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8855" windowHeight="11190"/>
  </bookViews>
  <sheets>
    <sheet name="Все года" sheetId="1" r:id="rId1"/>
  </sheets>
  <definedNames>
    <definedName name="_xlnm._FilterDatabase" localSheetId="0" hidden="1">'Все года'!$A$7:$H$251</definedName>
    <definedName name="_xlnm.Print_Titles" localSheetId="0">'Все года'!$4:$6</definedName>
  </definedNames>
  <calcPr calcId="124519"/>
</workbook>
</file>

<file path=xl/calcChain.xml><?xml version="1.0" encoding="utf-8"?>
<calcChain xmlns="http://schemas.openxmlformats.org/spreadsheetml/2006/main">
  <c r="H247" i="1"/>
  <c r="G247"/>
  <c r="F247"/>
  <c r="H235"/>
  <c r="G235" l="1"/>
  <c r="F235"/>
  <c r="H188"/>
  <c r="G188"/>
  <c r="F188"/>
  <c r="H151"/>
  <c r="G151"/>
  <c r="F151"/>
  <c r="H103"/>
  <c r="G103"/>
  <c r="F103" l="1"/>
  <c r="H81"/>
  <c r="G81"/>
  <c r="F81"/>
  <c r="H73"/>
  <c r="G73" l="1"/>
  <c r="F73"/>
  <c r="H14"/>
  <c r="G14"/>
  <c r="F14"/>
  <c r="H8"/>
  <c r="G8"/>
  <c r="F8"/>
  <c r="H7" l="1"/>
  <c r="G7"/>
  <c r="F7" l="1"/>
</calcChain>
</file>

<file path=xl/sharedStrings.xml><?xml version="1.0" encoding="utf-8"?>
<sst xmlns="http://schemas.openxmlformats.org/spreadsheetml/2006/main" count="1207" uniqueCount="473">
  <si>
    <t xml:space="preserve"> (тыс. руб.)</t>
  </si>
  <si>
    <t>ЦСР</t>
  </si>
  <si>
    <t>ВР</t>
  </si>
  <si>
    <t>Плановый период</t>
  </si>
  <si>
    <t>Всего</t>
  </si>
  <si>
    <t>ДОНЕЦКАЯ ГОРОДСКАЯ ДУМА</t>
  </si>
  <si>
    <t>97.3.00.00110</t>
  </si>
  <si>
    <t>97.2.00.00190</t>
  </si>
  <si>
    <t>16.3.00.23680</t>
  </si>
  <si>
    <t>АДМИНИСТРАЦИЯ ГОРОДА ДОНЕЦКА</t>
  </si>
  <si>
    <t>16.1.00.23650</t>
  </si>
  <si>
    <t>16.3.00.00190</t>
  </si>
  <si>
    <t>99.9.00.72360</t>
  </si>
  <si>
    <t>99.9.00.72370</t>
  </si>
  <si>
    <t>99.9.00.72390</t>
  </si>
  <si>
    <t>99.9.00.51200</t>
  </si>
  <si>
    <t>08.1.00.23220</t>
  </si>
  <si>
    <t>16.3.00.00590</t>
  </si>
  <si>
    <t>16.3.00.24250</t>
  </si>
  <si>
    <t>16.3.00.99990</t>
  </si>
  <si>
    <t>17.1.00.71040</t>
  </si>
  <si>
    <t>20.1.00.00590</t>
  </si>
  <si>
    <t>20.1.00.S3600</t>
  </si>
  <si>
    <t>20.1.00.S4020</t>
  </si>
  <si>
    <t>99.9.00.25100</t>
  </si>
  <si>
    <t>99.9.00.72350</t>
  </si>
  <si>
    <t>99.9.00.51180</t>
  </si>
  <si>
    <t>09.2.00.23320</t>
  </si>
  <si>
    <t>09.4.00.00590</t>
  </si>
  <si>
    <t>09.1.00.23260</t>
  </si>
  <si>
    <t>11.1.00.23400</t>
  </si>
  <si>
    <t>11.2.00.23410</t>
  </si>
  <si>
    <t>16.3.00.23700</t>
  </si>
  <si>
    <t>99.9.00.51560</t>
  </si>
  <si>
    <t>20.1.00.72110</t>
  </si>
  <si>
    <t>ФИНАНСОВОЕ УПРАВЛЕНИЕ АДМИНИСТРАЦИИ Г. ДОНЕЦКА</t>
  </si>
  <si>
    <t>18.2.00.00110</t>
  </si>
  <si>
    <t>18.2.00.00190</t>
  </si>
  <si>
    <t>99.1.00.91100</t>
  </si>
  <si>
    <t>99.9.00.91120</t>
  </si>
  <si>
    <t>99.9.00.91130</t>
  </si>
  <si>
    <t>99.2.00.91090</t>
  </si>
  <si>
    <t>МУНИЦИПАЛЬНОЕ УЧРЕЖДЕНИЕ "ОТДЕЛ КУЛЬТУРЫ И СПОРТА АДМИНИСТРАЦИИ Г.ДОНЕЦКА"</t>
  </si>
  <si>
    <t>09.1.00.23270</t>
  </si>
  <si>
    <t>10.1.00.00590</t>
  </si>
  <si>
    <t>08.2.00.23210</t>
  </si>
  <si>
    <t>10.2.00.00110</t>
  </si>
  <si>
    <t>10.2.00.00190</t>
  </si>
  <si>
    <t>10.2.00.00590</t>
  </si>
  <si>
    <t>12.1.00.23430</t>
  </si>
  <si>
    <t>12.1.00.23440</t>
  </si>
  <si>
    <t>12.2.00.00110</t>
  </si>
  <si>
    <t>МУНИЦИПАЛЬНОЕ УЧРЕЖДЕНИЕ ОТДЕЛ ОБРАЗОВАНИЯ АДМИНИСТРАЦИИ ГОРОДА ДОНЕЦКА РОСТОВСКОЙ ОБЛАСТИ</t>
  </si>
  <si>
    <t>02.1.00.00590</t>
  </si>
  <si>
    <t>02.1.00.24720</t>
  </si>
  <si>
    <t>02.1.00.24500</t>
  </si>
  <si>
    <t>02.1.00.24510</t>
  </si>
  <si>
    <t>08.3.00.23990</t>
  </si>
  <si>
    <t>04.3.00.24710</t>
  </si>
  <si>
    <t>04.3.00.S3130</t>
  </si>
  <si>
    <t>02.2.00.00110</t>
  </si>
  <si>
    <t>02.2.00.00190</t>
  </si>
  <si>
    <t>02.2.00.00590</t>
  </si>
  <si>
    <t>02.2.00.72040</t>
  </si>
  <si>
    <t>04.3.00.72180</t>
  </si>
  <si>
    <t>04.3.00.72220</t>
  </si>
  <si>
    <t>04.3.00.72420</t>
  </si>
  <si>
    <t>МУНИЦИПАЛЬНОЕ УЧРЕЖДЕНИЕ "УПРАВЛЕНИЕ ЖКХ, ТРАНСПОРТА И СВЯЗИ АДМИНИСТРАЦИИ ГОРОДА ДОНЕЦКА"</t>
  </si>
  <si>
    <t>14.1.00.23890</t>
  </si>
  <si>
    <t>14.3.00.23560</t>
  </si>
  <si>
    <t>14.3.00.23570</t>
  </si>
  <si>
    <t>14.3.00.23580</t>
  </si>
  <si>
    <t>14.3.00.23590</t>
  </si>
  <si>
    <t>14.3.00.25100</t>
  </si>
  <si>
    <t>14.4.00.00110</t>
  </si>
  <si>
    <t>14.4.00.00190</t>
  </si>
  <si>
    <t>УПРАВЛЕНИЕ СОЦИАЛЬНОЙ ЗАЩИТЫ НАСЕЛЕНИЯ Г. ДОНЕЦКА РОСТОВСКОЙ ОБЛАСТИ</t>
  </si>
  <si>
    <t>04.3.00.23200</t>
  </si>
  <si>
    <t>04.3.00.72200</t>
  </si>
  <si>
    <t>04.1.00.10390</t>
  </si>
  <si>
    <t>04.2.00.00590</t>
  </si>
  <si>
    <t>04.2.00.72260</t>
  </si>
  <si>
    <t>04.1.00.52200</t>
  </si>
  <si>
    <t>04.1.00.52500</t>
  </si>
  <si>
    <t>04.1.00.72100</t>
  </si>
  <si>
    <t>04.1.00.72120</t>
  </si>
  <si>
    <t>04.3.00.72150</t>
  </si>
  <si>
    <t>04.3.00.72170</t>
  </si>
  <si>
    <t>04.1.00.00110</t>
  </si>
  <si>
    <t>04.1.00.00190</t>
  </si>
  <si>
    <t>04.1.00.72110</t>
  </si>
  <si>
    <t>КОМИТЕТ ПО УПРАВЛЕНИЮ ИМУЩЕСТВОМ Г.ДОНЕЦКА РОСТОВСКОЙ ОБЛАСТИ</t>
  </si>
  <si>
    <t>19.1.00.00110</t>
  </si>
  <si>
    <t>19.1.00.23710</t>
  </si>
  <si>
    <t>19.1.00.23720</t>
  </si>
  <si>
    <t>19.1.00.23730</t>
  </si>
  <si>
    <t>19.1.00.23740</t>
  </si>
  <si>
    <t>19.1.00.23750</t>
  </si>
  <si>
    <t>19.1.00.23760</t>
  </si>
  <si>
    <t>19.1.00.23770</t>
  </si>
  <si>
    <t>19.1.00.23800</t>
  </si>
  <si>
    <t>07.1.00.69160</t>
  </si>
  <si>
    <t>ОТДЕЛ ЗАПИСИ АКТОВ ГРАЖДАНСКОГО СОСТОЯНИЯ АДМИНИСТРАЦИИ Г. ДОНЕЦКА РОСТОВСКОЙ ОБЛАСТИ</t>
  </si>
  <si>
    <t>99.9.00.59310</t>
  </si>
  <si>
    <t>01.02</t>
  </si>
  <si>
    <t>01.03</t>
  </si>
  <si>
    <t>01.04</t>
  </si>
  <si>
    <t>01.05</t>
  </si>
  <si>
    <t>01.13</t>
  </si>
  <si>
    <t>02.03</t>
  </si>
  <si>
    <t>03.09</t>
  </si>
  <si>
    <t>03.10</t>
  </si>
  <si>
    <t>05.01</t>
  </si>
  <si>
    <t>06.03</t>
  </si>
  <si>
    <t>07.07</t>
  </si>
  <si>
    <t>08.01</t>
  </si>
  <si>
    <t>09.09</t>
  </si>
  <si>
    <t>10.03</t>
  </si>
  <si>
    <t>10.04</t>
  </si>
  <si>
    <t>10.06</t>
  </si>
  <si>
    <t>01.06</t>
  </si>
  <si>
    <t>01.11</t>
  </si>
  <si>
    <t>13.01</t>
  </si>
  <si>
    <t>07.03</t>
  </si>
  <si>
    <t>08.04</t>
  </si>
  <si>
    <t>11.01</t>
  </si>
  <si>
    <t>11.05</t>
  </si>
  <si>
    <t>05.03</t>
  </si>
  <si>
    <t>07.01</t>
  </si>
  <si>
    <t>07.02</t>
  </si>
  <si>
    <t>07.09</t>
  </si>
  <si>
    <t>04.09</t>
  </si>
  <si>
    <t>05.02</t>
  </si>
  <si>
    <t>05.05</t>
  </si>
  <si>
    <t>10.01</t>
  </si>
  <si>
    <t>10.02</t>
  </si>
  <si>
    <t>04.3.P1.50840</t>
  </si>
  <si>
    <t>КФСР</t>
  </si>
  <si>
    <t>07.2.00.S3660</t>
  </si>
  <si>
    <t>02.1.00.72460</t>
  </si>
  <si>
    <t>14.1.00.23510</t>
  </si>
  <si>
    <t>02.1.00.24570</t>
  </si>
  <si>
    <t>02.1.00.24580</t>
  </si>
  <si>
    <t>14.1.00.26240</t>
  </si>
  <si>
    <t>06.2.00.L4970</t>
  </si>
  <si>
    <t>14.1.00.23500</t>
  </si>
  <si>
    <t>14.1.00.23520</t>
  </si>
  <si>
    <t>14.1.00.23530</t>
  </si>
  <si>
    <t>14.1.00.23540</t>
  </si>
  <si>
    <t>14.1.00.23580</t>
  </si>
  <si>
    <t>14.1.00.23810</t>
  </si>
  <si>
    <t>14.1.00.23820</t>
  </si>
  <si>
    <t>14.1.00.23830</t>
  </si>
  <si>
    <t>14.1.00.23840</t>
  </si>
  <si>
    <t>14.1.00.23850</t>
  </si>
  <si>
    <t>14.1.00.23960</t>
  </si>
  <si>
    <t>14.1.00.99990</t>
  </si>
  <si>
    <t>04.2.00.26310</t>
  </si>
  <si>
    <t>97.2.00.00110</t>
  </si>
  <si>
    <t>19.1.00.00190</t>
  </si>
  <si>
    <t>02.1.00.53030</t>
  </si>
  <si>
    <t>03.1.00.S3120</t>
  </si>
  <si>
    <t>14.1.00.23480</t>
  </si>
  <si>
    <t>14.1.00.23900</t>
  </si>
  <si>
    <t>14.1.00.23920</t>
  </si>
  <si>
    <t>12.1.00.00590</t>
  </si>
  <si>
    <t>09.3.00.23350</t>
  </si>
  <si>
    <t>11.02</t>
  </si>
  <si>
    <t>12.2.00.26200</t>
  </si>
  <si>
    <t>2024 год</t>
  </si>
  <si>
    <t>01.07</t>
  </si>
  <si>
    <t>99.9.00.91440</t>
  </si>
  <si>
    <t>04.1.00.72490</t>
  </si>
  <si>
    <t>04.1.00.72500</t>
  </si>
  <si>
    <t>04.1.00.72510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</si>
  <si>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"Председатель городской Думы - глава города Донецка"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</si>
  <si>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120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</si>
  <si>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</si>
  <si>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(Иные закупки товаров, работ и услуг для обеспечения государственных (муниципальных) нужд)</t>
  </si>
  <si>
    <t>240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</si>
  <si>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(Уплата налогов, сборов и иных платежей)</t>
  </si>
  <si>
    <t>850</t>
  </si>
  <si>
    <t>Официальная публикация нормативно-правовых актов муниципального образования "Город Донецк" проектов правовых актов муниципального образования "Город Донецк" и иных информационных материалов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</si>
  <si>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</si>
  <si>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</si>
  <si>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</si>
  <si>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</si>
  <si>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</si>
  <si>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</si>
  <si>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</si>
  <si>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</si>
  <si>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Разработка и размещение социальной рекламной продукции антикоррупционной направленности в рамках подпрограммы "Противодействие коррупции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</si>
  <si>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Проведение конкурсных мероприятий на звание "Лучший муниципальный служащий города Донецка" в рамках подпрограммы "Развитие муниципального управления и муниципальной службы в муниципальном образовании "Город Донецк", дополнительное профессиональное образования лиц, занятых в системе местного самоуправления" муниципальной программы "Местное самоуправление"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</si>
  <si>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</si>
  <si>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</si>
  <si>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</si>
  <si>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Расходы по уплате платежей в форме членских взносов в ассоциацию "Совет муниципальных образований Ростовской области"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</si>
  <si>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</si>
  <si>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</si>
  <si>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</si>
  <si>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"Реализация государственной политики в отношении казачества в муниципальном образовании "Город Донецк" муниципальной программы муниципального образования "Город Донецк" "Поддержка казачьих обществ" (Субсидии некоммерческим организациям (за исключением государственных (муниципальных) учреждений))</t>
  </si>
  <si>
    <t>630</t>
  </si>
  <si>
    <t>Расходы на обеспечение деятельности (оказание услуг) муниципальных учреждений города Донецка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</si>
  <si>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610</t>
  </si>
  <si>
    <t>Реализация принципа экстерриториальности при предоставлении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</si>
  <si>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</si>
  <si>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Мероприятия по уплате налогов и сборов за объекты муниципальной собственности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(Уплата налогов, сборов и иных платежей)</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</si>
  <si>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</si>
  <si>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</si>
  <si>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</si>
  <si>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Содержание и оплата услуг аварийно-спасательного формирования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</si>
  <si>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</si>
  <si>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</si>
  <si>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</si>
  <si>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</si>
  <si>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Мероприятия по внедрению и развитию аппаратно-программного комплекса "Безопасный город"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</si>
  <si>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410</t>
  </si>
  <si>
    <t>Мероприятия по ликвидации несанкционированных свалок в черте города Донецка в рамках подпрограммы "Утилизация твердых коммунальных отходов"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</si>
  <si>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Уход за минерализованными полосами в городских лесах и посадках протяженностью 30 км в рамках подпрограммы "Охрана и защита городских лесов и озеленение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</si>
  <si>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Реализация мероприятий по софинансированию муниципальных программ по работе с молодежью, в том числе по вовлечению молодежи в социальную практику и поддержку молодежных инициатив в рамках подпрограммы "Поддержка молодежных инициатив" муниципальной программы "Молодёжная политика и социальная активность" (Иные закупки товаров, работ и услуг для обеспечения государственных (муниципальных) нужд)</t>
  </si>
  <si>
    <t>Мероприятия по организации и проведению фестивалей, выставок, конкурсов, торжественных мероприятий и других мероприятий в области культуры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</si>
  <si>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Обеспечение жильем молодых семей в рамках подпрограммы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(Социальные выплаты гражданам, кроме публичных нормативных социальных выплат)</t>
  </si>
  <si>
    <t>320</t>
  </si>
  <si>
    <t>Реализация программ местного развития и обеспечение занятости для шахтерских городов и поселков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(Социальные выплаты гражданам, кроме публичных нормативных социальных выплат)</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</si>
  <si>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</si>
  <si>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</si>
  <si>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(Иные закупки товаров, работ и услуг для обеспечения государственных (муниципальных) нужд)</t>
  </si>
  <si>
    <t>Финансовое обеспечение подготовки и проведения выборов депутатов Донецкой городской Думы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</si>
  <si>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880</t>
  </si>
  <si>
    <t>Резервный фонд Администрации города Донецка по непрограммному направлению расходов "Финансовое обеспечение непредвиденных расходов муниципального образования "Город Донецк"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(Резервные средства)</t>
  </si>
  <si>
    <t>870</t>
  </si>
  <si>
    <t>Исполнение судебных актов по искам к муниципальному образованию "Город Донецк" о возмещении вреда, причиненного незаконными действиями (бездействием) органов местного самоуправления и отраслевых (функциональных) органов администрации города Донецка либо их должностных лиц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(Исполнение судебных актов)</t>
  </si>
  <si>
    <t>830</t>
  </si>
  <si>
    <t>Условно утвержденные расходы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</si>
  <si>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Процентные платежи по муниципальному долгу муниципального образования "Город Донецк" по непрограммному направлению расходов "Обслуживание муниципального долга"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(Обслуживание муниципального долга)</t>
  </si>
  <si>
    <t>730</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</si>
  <si>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</si>
  <si>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Расходы на обеспечение деятельности (оказание услуг) муниципальных учреждений города Донецка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</si>
  <si>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Усиление антитеррористической защищенности, проведение организационно -технических мероприятий на объектах массового скопления людей в рамках подпрограммы "Профилактика экстремизма и терроризма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</si>
  <si>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Профилактика правонарушений несовершеннолетних граждан, в части организации временной занятости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</si>
  <si>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Государственная поддержка отрасли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</si>
  <si>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Комплектование книжных фондов библиотек муниципальных образований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</si>
  <si>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</si>
  <si>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</si>
  <si>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(Уплата налогов, сборов и иных платежей)</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</si>
  <si>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</si>
  <si>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Мероприятия по физическому воспитанию и формированию здорового образа жизни среди детей и подростков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</si>
  <si>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Мероприятия по физическому воспитанию и формированию здорового образа жизни среди учащейся молодежи и трудящихся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</si>
  <si>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Мероприятия по обеспечению поэтапного внедрения Всероссийского физкультурно-спортивного комплекса "Готов к труду и обороне" (ГТО)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</si>
  <si>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</si>
  <si>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</si>
  <si>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детей в дошкольных учреждениях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</si>
  <si>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</si>
  <si>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Приобретение молока для учащихся 1-4 классов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</si>
  <si>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малообеспеченных семей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</si>
  <si>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категории детей с ограниченными возможностями здоровья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</si>
  <si>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категории детей с ограниченными возможностями здоровья, получающих надомное образование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</si>
  <si>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</si>
  <si>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</si>
  <si>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Расходы на торговую наценку продуктов питания в пришкольных лагерях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</si>
  <si>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</si>
  <si>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</si>
  <si>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</si>
  <si>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</si>
  <si>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(Уплата налогов, сборов и иных платежей)</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</si>
  <si>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</si>
  <si>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</si>
  <si>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</si>
  <si>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</si>
  <si>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</si>
  <si>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</si>
  <si>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Расходы на обеспечение деятельности (оказание услуг) муниципальных учреждений города Донецка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(Субсидии бюджетным учреждениям)</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</si>
  <si>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</si>
  <si>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Разработка проектно-сметной документации на капитальный ремонт автомобильных дорог общего пользования муниципального значения и искусственных сооружений на них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</si>
  <si>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зимнее время года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</si>
  <si>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содержания и обслуживания светофоров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</si>
  <si>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содержания дорожных знаков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</si>
  <si>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устройство дорожной разметки проезжей части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</si>
  <si>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Комплексное содержание зеленых насаждений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</si>
  <si>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Уличное освещение территории города Донецка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</si>
  <si>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уборки и текущего содержания остановочных павильонов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</si>
  <si>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механизированной и ручной очистки дорожных покрытий от мусора, пыли грязи на участках автомобильных дорог, в том числе влажная уборка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</si>
  <si>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покоса травы на обочинах, откосах, разделительной полосе, полосе отвода автомобильных дорог с уборкой и утилизацией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</si>
  <si>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устранения дефектов тротуаров с восстановлением изношенного верхнего слоя асфальтобетонного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</si>
  <si>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восстановления поперечного профиля и ровности проезжей части гравийных и щебеночных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</si>
  <si>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устранение деформаций и повреждений дорожного покрытия, восстановление сцепных свойств в местах выпотевания битума, заливка трещин на асфальтобетонных покрытиях, восстановление деформационных швов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</si>
  <si>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восстановление поперечного профиля и ровности проезжей части грунтовых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</si>
  <si>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Текущий ремонт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</si>
  <si>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линий электроосвещения вдоль автомобильных дорог города Донецка с заменой ламп и светильников, вышедших из строя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</si>
  <si>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Реализация иных направлений расходов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</si>
  <si>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муниципального образования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</si>
  <si>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</si>
  <si>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Отлов бродячих животных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</si>
  <si>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городского пляжа на берегу р.Северский Донец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</si>
  <si>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Уличное освещение территории города Донецка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</si>
  <si>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Мероприятия по содержанию прочих объектов благоустройства, находящихся в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</si>
  <si>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Мероприятия по уплате налогов и сборов за объекты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</si>
  <si>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</si>
  <si>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</si>
  <si>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</si>
  <si>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Организация подвоза детей к местам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</si>
  <si>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</si>
  <si>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</si>
  <si>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</si>
  <si>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(Публичные нормативные социальные выплаты гражданам)</t>
  </si>
  <si>
    <t>310</t>
  </si>
  <si>
    <t>Расходы на обеспечение деятельности (оказание услуг) муниципальных учреждений города Донецка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</si>
  <si>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Организация в предоставлении услуги "Социальное такси" одиноким престарелым и нетрудоспособным гражданам, проживающим в зоне обслуживания и нуждающихся в социальной поддержке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</si>
  <si>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</si>
  <si>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</si>
  <si>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</si>
  <si>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</si>
  <si>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</si>
  <si>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</si>
  <si>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</si>
  <si>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</si>
  <si>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</si>
  <si>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</si>
  <si>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</si>
  <si>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</si>
  <si>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</si>
  <si>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</si>
  <si>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</si>
  <si>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</si>
  <si>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</si>
  <si>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</si>
  <si>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</si>
  <si>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</si>
  <si>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</si>
  <si>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</si>
  <si>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</si>
  <si>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</si>
  <si>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</si>
  <si>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</si>
  <si>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Изготовление технической документации на объекты муниципального имущества (технические и межевые планы), с целью проведения государственной регистрации прав на них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</si>
  <si>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Проведение мероприятий по приватизации имущества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</si>
  <si>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Предоставление в аренду муниципального имущества (за исключением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</si>
  <si>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Предоставление земельных участков (право аренды)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</si>
  <si>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Предоставление земельных участков (право собственности)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</si>
  <si>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Формирование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</si>
  <si>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Информационное обеспечение деятельности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</si>
  <si>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Уплата налогов и сборов за имущество, находящееся в муниципальной собственности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(Уплата налогов, сборов и иных платежей)</t>
  </si>
  <si>
    <t>Уплата взносов за муниципальный жилищный фонд на проведение капитального ремонта общего имущества в многоквартирных домах в соответствии с Жилищным кодексом Российской Федерации и областным законом от 11.06.2013 №1101-ЗС "О капитальном ремонте общего имущества в многоквартирных домах на территории Ростовской области" в рамках подпрограммы "Развитие жилищного хозяйства в муниципальном образовании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(Иные закупки товаров, работ и услуг для обеспечения государственных (муниципальных) нужд)</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</si>
  <si>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</si>
  <si>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</si>
  <si>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казенных учреждений)</t>
  </si>
  <si>
    <t>110</t>
  </si>
  <si>
    <t>02.1.00.24520</t>
  </si>
  <si>
    <t>Подвоз учащихся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</si>
  <si>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04.1.00.72520</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</si>
  <si>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</si>
  <si>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Реализация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</si>
  <si>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98.1.00.00110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</si>
  <si>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"Администрация города Донецка" в рамках непрограммного направления деятельности "Обеспечение функционирования Администрации города Донецка" (Расходы на выплаты персоналу государственных (муниципальных) органов)</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</si>
  <si>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</si>
  <si>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(Публичные нормативные социальные выплаты гражданам)</t>
  </si>
  <si>
    <t>02.1.00.26190</t>
  </si>
  <si>
    <t>02.1.00.S4780</t>
  </si>
  <si>
    <t>Повышение квалификации и профессиональной переподготовки работников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</si>
  <si>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02.1.00.L3040</t>
  </si>
  <si>
    <t>Организация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</si>
  <si>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Ремонт и содержание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</si>
  <si>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14.1.00.S3510</t>
  </si>
  <si>
    <t>2025 год</t>
  </si>
  <si>
    <t>14.1.00.23870</t>
  </si>
  <si>
    <t>902</t>
  </si>
  <si>
    <t>04.12</t>
  </si>
  <si>
    <t>906</t>
  </si>
  <si>
    <t>904</t>
  </si>
  <si>
    <t>901</t>
  </si>
  <si>
    <t>907</t>
  </si>
  <si>
    <t>910</t>
  </si>
  <si>
    <t>913</t>
  </si>
  <si>
    <t>914</t>
  </si>
  <si>
    <t>Проведение комплексных кадастровых работ в рамках подпрограммы "Территориальное планирование и развитие территорий, в том числе для жилищного строительства"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(Иные закупки товаров, работ и услуг для обеспечения государственных (муниципальных) нужд)</t>
  </si>
  <si>
    <t>Мероприятия по формированию муниципальных информационных ресурсов о социально-экономическом положении муниципального образования "Город Донецк" в рамках подпрограммы "Создание благоприятных условий для привлечения инвестиций" муниципальной программы "Экономическое развитие и инновационная экономика" (Иные закупки товаров, работ и услуг для обеспечения государственных (муниципальных) нужд)</t>
  </si>
  <si>
    <t>13.2.00.28160</t>
  </si>
  <si>
    <t>Реализация мероприятий по софинансированию муниципальных программ по работе с молодежью, в том числе по вовлечению молодежи в социальную практику и поддержку молодежных инициатив в рамках подпрограммы "Развитие инфраструктуры молодежной политики" муниципальной программы "Молодёжная политика и социальная активность" (Иные закупки товаров, работ и услуг для обеспечения государственных (муниципальных) нужд)</t>
  </si>
  <si>
    <t>03.4.00.S3120</t>
  </si>
  <si>
    <t>Приобретение первичных средств пожаротушения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</si>
  <si>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09.1.00.23300</t>
  </si>
  <si>
    <t>Комплексное испытание системы обеспечения пожарной безопасности сверх срока службы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</si>
  <si>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09.1.00.27330</t>
  </si>
  <si>
    <t>Реализация мероприятий по проведению научно-исследовательских, опытно-конструкторских, опытно-технологических, геолого-разведочных работ и услуг по типовому проектированию, проектных и изыскательских работ с последующим проведением государственной экспертизы и прохождением достоверности определения сметной стоимости строительства, реконструкции, капитального ремонта объектов капитального строительства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</si>
  <si>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02.1.00.24740</t>
  </si>
  <si>
    <t>Организация питания учащихся из семей лиц, призванных на военную службу по мобилизации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</si>
  <si>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02.1.00.28120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</si>
  <si>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</si>
  <si>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02.1.EВ.51790</t>
  </si>
  <si>
    <t>Содержание автомобильных дорог общего пользования местного значения, в части установки и текущего содержания барьерных ограждений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</si>
  <si>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21.1.F2.55551</t>
  </si>
  <si>
    <t>Осуществление полномочий по предоставлению меры социальной поддержки семей, имеющих детей с фенилкетонурией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</si>
  <si>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04.3.00.72530</t>
  </si>
  <si>
    <t>917</t>
  </si>
  <si>
    <t>Код бюджетной классификации</t>
  </si>
  <si>
    <t>Вед</t>
  </si>
  <si>
    <t>Наименование показателя</t>
  </si>
  <si>
    <t>09.2.00.23340</t>
  </si>
  <si>
    <t>10.1.00.43100</t>
  </si>
  <si>
    <t>21.1.00.24760</t>
  </si>
  <si>
    <t>Осуществление бюджетных инвестиций в капитальное строительство объектов муниципальной собственности в рамках подпрограммы "Развитие культуры" муниципальной программы "Развитие культуры муниципального образования "Город Донецк" (Бюджетные инвестиции)</t>
  </si>
  <si>
    <t>Мероприятия по модернизации и поддержанию в готовности системы оповещения населения города Донецка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</si>
  <si>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11.03</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</si>
  <si>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капитальным ремонтом объектов капитального строительства и объектов благоустройства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</si>
  <si>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Осуществление полномочий по предоставлению меры социальной поддержки семей, имеющих детей с фенилкетонурией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</si>
  <si>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</si>
  <si>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Реализация инициативных проектов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</si>
  <si>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02.1.00.S4640</t>
  </si>
  <si>
    <t>04.06</t>
  </si>
  <si>
    <t>14.3.00.28170</t>
  </si>
  <si>
    <t>Расходы за пользование водами (водными объектами) для удовлетворения нужд населения, сельского хозяйства, промышленности, транспорта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</si>
  <si>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02.2.00.26190</t>
  </si>
  <si>
    <t>Усиление антитеррористической защищенности, проведение организационно -технических мероприятий на объектах массового скопления людей в рамках подпрограммы "Профилактика экстремизма и терроризма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</si>
  <si>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Проведение мероприятий по огнезащитной обработке деревянных конструкций, горючих декораций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</si>
  <si>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09.1.00.23280</t>
  </si>
  <si>
    <t>Повышение квалификации и профессиональной переподготовки работников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</si>
  <si>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Обеспечение функционирования модели персонифицированного финансирования дополнительного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</si>
  <si>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02.1.00.28180</t>
  </si>
  <si>
    <t>Реализация инициативных проектов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</si>
  <si>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21.1.00.S4640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</si>
  <si>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</si>
  <si>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 xml:space="preserve">Приложение 4 к проекту решению Донецкой  городской Думы  "О бюджете города Донецка на 2024 год и на плановый период 2025 и 2026 годов"
</t>
  </si>
  <si>
    <t>Ведомственная структура расходов местного бюджета на 2024 год и на плановый период 2025 и 2026 годов</t>
  </si>
  <si>
    <t>2026 год</t>
  </si>
  <si>
    <t>06.2.00.R0820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</si>
  <si>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Донецк"(Бюджетные инвестиции)</t>
  </si>
  <si>
    <t>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</si>
  <si>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</si>
  <si>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04.3.00.72160</t>
  </si>
  <si>
    <t>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</si>
  <si>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</si>
  <si>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04.3.00.72210</t>
  </si>
  <si>
    <t>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</si>
  <si>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</si>
  <si>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04.3.00.72240</t>
  </si>
  <si>
    <t>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</si>
  <si>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04.3.00.72440</t>
  </si>
  <si>
    <t>Строительство (реконструкция) объектов культуры в рамках подпрограммы "Развитие культуры" муниципальной программы "Развитие культуры муниципального образования "Город Донецк"(Бюджетные инвестиции)</t>
  </si>
  <si>
    <t>10.1.01.S4990</t>
  </si>
  <si>
    <t>10.1.01.L5190</t>
  </si>
  <si>
    <t>10.1.01.S4180</t>
  </si>
  <si>
    <t>Укрепление материально-технической базы организаций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</si>
  <si>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10.1.01.S5030</t>
  </si>
  <si>
    <t>Техническое оснащение региональных и муниципальных музеев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</si>
  <si>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06.2.02.S3160</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</si>
  <si>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(Бюджетные инвестиции)</t>
  </si>
  <si>
    <t>Дополнительные расходы областного бюджета на обеспечение жильем молодых семей в целях превышения значения базового результата, установленного соглашением о предоставлении межбюджетных трансфертов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(Социальные выплаты гражданам, кроме публичных нормативных социальных выплат)</t>
  </si>
  <si>
    <t>06.2.00.Д4970</t>
  </si>
  <si>
    <t>06.1.01.L5110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</si>
  <si>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</si>
  <si>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Разработка паспортов отходов на объекты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</si>
  <si>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11.4.00.27210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</si>
  <si>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муниципальном образовании "Город Донецк", дополнительное профессиональное образования лиц, занятых в системе местного самоуправления" муниципальной программа "Местное самоуправление" (Иные закупки товаров, работ и услуг для обеспечения государственных (муниципальных) нужд)</t>
  </si>
  <si>
    <t>16.1.00.23620</t>
  </si>
  <si>
    <t>Частичная ежемесячная компенсационная выплата на оплату найма жилых помещений медицинским работникам в рамках подпрограммы "Создание условий для улучшения оказания медицинской помощи населению и привлечения медицинских работников для работы в государственной медицинской организации, зарегистрированной на тиерритории муниципального образования "Город Донецк"(Социальные выплаты гражданам, кроме публичных нормативных социальных выплат)</t>
  </si>
  <si>
    <t>Осуществление единовременных выплат врачам при трудоустройстве с целью привлечения врачебных кадров в рамках подпрограммы "Создание условий для улучшения оказания медицинской помощи населению и привлечения медицинских работников для работы в государственной медицинской организации, зарегистрированной на тиерритории муниципального образования "Город Донецк" (Социальные выплаты гражданам, кроме публичных нормативных социальных выплат)</t>
  </si>
  <si>
    <t>01.1.00.23110</t>
  </si>
  <si>
    <t>01.1.00.27150</t>
  </si>
  <si>
    <t>01.2.00.25130</t>
  </si>
  <si>
    <t>Проведение мероприятий по информированияю населения о медико-санитарной обстановке в зоне чрезвычайной ситуации в рамках подпрограммы "Профилактика заболиваний и формирование здорового образа жизни. Санитарно-гигиеническое просвещение и информирование населения о возможности распространения социально значимых заболеваний и предоставляющих опасность для окружающих"</t>
  </si>
  <si>
    <t>01.2.00.23160</t>
  </si>
  <si>
    <t>Расходы на проведение мероприятий по открытию вновь построенных объектов муниципальной собственности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</si>
  <si>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10.1.00.28190</t>
  </si>
  <si>
    <t>Комплексное содержание зеленых насаждений в рамках подпрограммы "Охрана и защита городских лесов и озеленение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</si>
  <si>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11.2.00.23540</t>
  </si>
  <si>
    <t>11.1.00.23550</t>
  </si>
  <si>
    <t>Санитарная очистка территории города Донецка в рамках подпрограммы "Утилизация твердых коммунальных отходов"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</si>
  <si>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паспортизации улично-дорожной сети и проведение мероприятий по разработке, внесению изменений в схемы организации дорожного движения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</si>
  <si>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14.1.00.23860</t>
  </si>
  <si>
    <t>Организация помощи больным, нуждающимся в высокотехнологичной медицинской помощи в рамках подпрограммы "Создание условий для улучшения оказания медицинской помощи населению и привлечения медицинских работников для работы в государственной медицинской организации, зарегистрированной на тиерритории муниципального образования "Город Донецк" (Субсидии бюджетным учреждениям)</t>
  </si>
  <si>
    <t>01.1.00.23170</t>
  </si>
  <si>
    <t>10.1.A1.55900</t>
  </si>
  <si>
    <t>Осуществление мероприятий, направленных на профилактику заболеваний и пропаганду здорового образа жизни населения в рамках подпрограммы "Профилактика заболиваний и формирование здорового образа жизни. Санитарно-гигиеническое просвещение и информирование населения о возможности распространения социально значимых заболеваний и предоставляющих опасность для окружающих"(Иные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</si>
</sst>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2">
    <numFmt numFmtId="164" formatCode="?"/>
    <numFmt numFmtId="165" formatCode="#,##0.0"/>
  </numFmts>
  <fonts count="6">
    <font>
      <sz val="11"/>
      <color indexed="8"/>
      <name val="Calibri"/>
      <family val="2"/>
      <scheme val="minor"/>
    </font>
    <font>
      <b/>
      <sz val="12"/>
      <name val="Times New Roman"/>
      <family val="1"/>
      <charset val="204"/>
    </font>
    <font>
      <sz val="11"/>
      <name val="Times New Roman"/>
      <family val="1"/>
      <charset val="204"/>
    </font>
    <font>
      <b/>
      <sz val="11"/>
      <name val="Times New Roman"/>
      <family val="1"/>
      <charset val="204"/>
    </font>
    <font>
      <b/>
      <sz val="11"/>
      <color indexed="0"/>
      <name val="Times New Roman"/>
      <family val="1"/>
      <charset val="204"/>
    </font>
    <font>
      <sz val="11"/>
      <color indexed="0"/>
      <name val="Times New Roman"/>
      <family val="1"/>
      <charset val="204"/>
    </font>
  </fonts>
  <fills count="4">
    <fill>
      <patternFill patternType="none"/>
    </fill>
    <fill>
      <patternFill patternType="gray125"/>
    </fill>
    <fill>
      <patternFill patternType="none"/>
    </fill>
    <fill>
      <patternFill patternType="solid">
        <fgColor rgb="FFCCFFCC"/>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0" fillId="0" borderId="0" xfId="0" applyFont="1"/>
    <xf numFmtId="0" fontId="0" fillId="0" borderId="1" xfId="0" applyFont="1" applyBorder="1"/>
    <xf numFmtId="0" fontId="0" fillId="0" borderId="1" xfId="0" applyBorder="1"/>
    <xf numFmtId="0" fontId="0" fillId="0" borderId="0" xfId="0" applyFont="1" applyFill="1"/>
    <xf numFmtId="0" fontId="2" fillId="0" borderId="1" xfId="0" applyNumberFormat="1" applyFont="1" applyFill="1" applyBorder="1" applyAlignment="1">
      <alignment vertical="center"/>
    </xf>
    <xf numFmtId="0" fontId="2" fillId="2" borderId="1" xfId="0" applyNumberFormat="1" applyFont="1" applyFill="1" applyBorder="1" applyAlignment="1">
      <alignment vertical="center"/>
    </xf>
    <xf numFmtId="165" fontId="2" fillId="2" borderId="1" xfId="0" applyNumberFormat="1" applyFont="1" applyFill="1" applyBorder="1" applyAlignment="1">
      <alignment vertical="center"/>
    </xf>
    <xf numFmtId="49" fontId="2" fillId="0" borderId="1" xfId="0" applyNumberFormat="1" applyFont="1" applyFill="1" applyBorder="1" applyAlignment="1">
      <alignment horizontal="right" vertical="center" wrapText="1"/>
    </xf>
    <xf numFmtId="49" fontId="2" fillId="2" borderId="1"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49" fontId="2" fillId="0" borderId="3" xfId="0" applyNumberFormat="1" applyFont="1" applyFill="1" applyBorder="1" applyAlignment="1">
      <alignment vertical="center"/>
    </xf>
    <xf numFmtId="0" fontId="2" fillId="2" borderId="3"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164" fontId="4" fillId="2" borderId="2" xfId="0" applyNumberFormat="1" applyFont="1" applyFill="1" applyBorder="1" applyAlignment="1">
      <alignment horizontal="justify" vertical="center" wrapText="1"/>
    </xf>
    <xf numFmtId="49" fontId="4"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right"/>
    </xf>
    <xf numFmtId="164" fontId="5" fillId="2" borderId="2" xfId="0" applyNumberFormat="1" applyFont="1" applyFill="1" applyBorder="1" applyAlignment="1">
      <alignment horizontal="justify" vertical="center" wrapText="1"/>
    </xf>
    <xf numFmtId="49" fontId="5" fillId="2" borderId="2" xfId="0" applyNumberFormat="1" applyFont="1" applyFill="1" applyBorder="1" applyAlignment="1">
      <alignment horizontal="center" vertical="center" wrapText="1"/>
    </xf>
    <xf numFmtId="165" fontId="5" fillId="0" borderId="2" xfId="0" applyNumberFormat="1" applyFont="1" applyFill="1" applyBorder="1" applyAlignment="1">
      <alignment horizontal="right"/>
    </xf>
    <xf numFmtId="165" fontId="5" fillId="2" borderId="2" xfId="0" applyNumberFormat="1" applyFont="1" applyFill="1" applyBorder="1" applyAlignment="1">
      <alignment horizontal="right"/>
    </xf>
    <xf numFmtId="164"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horizontal="center" vertical="center" wrapText="1"/>
    </xf>
    <xf numFmtId="0" fontId="2" fillId="0" borderId="0" xfId="0" applyFont="1" applyFill="1"/>
    <xf numFmtId="0" fontId="2" fillId="0" borderId="0" xfId="0" applyFont="1"/>
    <xf numFmtId="0" fontId="2" fillId="0" borderId="0" xfId="0" applyFont="1" applyFill="1" applyAlignment="1">
      <alignment horizontal="center" vertical="center"/>
    </xf>
    <xf numFmtId="0" fontId="2" fillId="0" borderId="0" xfId="0" applyFont="1" applyAlignment="1">
      <alignment horizontal="center" vertical="center"/>
    </xf>
    <xf numFmtId="165" fontId="2" fillId="2" borderId="2" xfId="0" applyNumberFormat="1" applyFont="1" applyFill="1" applyBorder="1" applyAlignment="1">
      <alignment horizontal="right" vertical="center" wrapText="1"/>
    </xf>
    <xf numFmtId="49" fontId="5" fillId="2" borderId="2" xfId="0" applyNumberFormat="1" applyFont="1" applyFill="1" applyBorder="1" applyAlignment="1">
      <alignment horizontal="justify" vertical="center" wrapText="1"/>
    </xf>
    <xf numFmtId="164" fontId="2" fillId="2" borderId="2" xfId="0" applyNumberFormat="1" applyFont="1" applyFill="1" applyBorder="1" applyAlignment="1">
      <alignment horizontal="justify" vertical="center" wrapText="1"/>
    </xf>
    <xf numFmtId="165" fontId="2" fillId="0" borderId="2" xfId="0" applyNumberFormat="1" applyFont="1" applyFill="1" applyBorder="1" applyAlignment="1">
      <alignment horizontal="right"/>
    </xf>
    <xf numFmtId="165" fontId="2" fillId="2" borderId="2" xfId="0" applyNumberFormat="1" applyFont="1" applyFill="1" applyBorder="1" applyAlignment="1">
      <alignment horizontal="right"/>
    </xf>
    <xf numFmtId="49" fontId="4" fillId="3" borderId="2" xfId="0" applyNumberFormat="1" applyFont="1" applyFill="1" applyBorder="1" applyAlignment="1">
      <alignment horizontal="justify" vertical="center" wrapText="1"/>
    </xf>
    <xf numFmtId="49" fontId="4" fillId="3" borderId="2" xfId="0" applyNumberFormat="1" applyFont="1" applyFill="1" applyBorder="1" applyAlignment="1">
      <alignment horizontal="center" vertical="center" wrapText="1"/>
    </xf>
    <xf numFmtId="165" fontId="4" fillId="3" borderId="2" xfId="0" applyNumberFormat="1" applyFont="1" applyFill="1" applyBorder="1" applyAlignment="1">
      <alignment horizontal="right"/>
    </xf>
    <xf numFmtId="164" fontId="2" fillId="2" borderId="7" xfId="0" applyNumberFormat="1" applyFont="1" applyFill="1" applyBorder="1" applyAlignment="1">
      <alignment horizontal="justify" vertical="center" wrapText="1"/>
    </xf>
    <xf numFmtId="164" fontId="2" fillId="2" borderId="8" xfId="0" applyNumberFormat="1" applyFont="1" applyFill="1" applyBorder="1" applyAlignment="1">
      <alignment horizontal="justify" vertical="center" wrapText="1"/>
    </xf>
    <xf numFmtId="165" fontId="3" fillId="3" borderId="2" xfId="0" applyNumberFormat="1" applyFont="1" applyFill="1" applyBorder="1" applyAlignment="1">
      <alignment horizontal="right"/>
    </xf>
    <xf numFmtId="49"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CFFCC"/>
      <color rgb="FFCCEC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1"/>
  <sheetViews>
    <sheetView showGridLines="0" tabSelected="1" topLeftCell="A58" zoomScale="80" zoomScaleNormal="80" workbookViewId="0">
      <selection activeCell="G61" sqref="G61"/>
    </sheetView>
  </sheetViews>
  <sheetFormatPr defaultRowHeight="15"/>
  <cols>
    <col min="1" max="1" width="139.28515625" style="31" customWidth="1"/>
    <col min="2" max="2" width="6.7109375" style="31" customWidth="1"/>
    <col min="3" max="3" width="9.7109375" style="32" customWidth="1"/>
    <col min="4" max="4" width="15.5703125" style="32" customWidth="1"/>
    <col min="5" max="5" width="5.5703125" style="31" customWidth="1"/>
    <col min="6" max="6" width="13" style="33" customWidth="1"/>
    <col min="7" max="7" width="13.5703125" style="34" customWidth="1"/>
    <col min="8" max="8" width="13.42578125" style="34" customWidth="1"/>
  </cols>
  <sheetData>
    <row r="1" spans="1:8" ht="82.5" customHeight="1">
      <c r="A1" s="5"/>
      <c r="B1" s="5"/>
      <c r="C1" s="6"/>
      <c r="D1" s="7"/>
      <c r="E1" s="5"/>
      <c r="F1" s="46" t="s">
        <v>421</v>
      </c>
      <c r="G1" s="46"/>
      <c r="H1" s="46"/>
    </row>
    <row r="2" spans="1:8" ht="27.75" customHeight="1">
      <c r="A2" s="47" t="s">
        <v>422</v>
      </c>
      <c r="B2" s="47"/>
      <c r="C2" s="47"/>
      <c r="D2" s="47"/>
      <c r="E2" s="47"/>
      <c r="F2" s="47"/>
      <c r="G2" s="47"/>
      <c r="H2" s="47"/>
    </row>
    <row r="3" spans="1:8">
      <c r="A3" s="8"/>
      <c r="B3" s="8"/>
      <c r="C3" s="9"/>
      <c r="D3" s="9"/>
      <c r="E3" s="8"/>
      <c r="F3" s="10"/>
      <c r="G3" s="11"/>
      <c r="H3" s="12" t="s">
        <v>0</v>
      </c>
    </row>
    <row r="4" spans="1:8" ht="40.5" customHeight="1">
      <c r="A4" s="48" t="s">
        <v>396</v>
      </c>
      <c r="B4" s="50" t="s">
        <v>394</v>
      </c>
      <c r="C4" s="51"/>
      <c r="D4" s="51"/>
      <c r="E4" s="52"/>
      <c r="F4" s="48" t="s">
        <v>169</v>
      </c>
      <c r="G4" s="49" t="s">
        <v>3</v>
      </c>
      <c r="H4" s="49"/>
    </row>
    <row r="5" spans="1:8">
      <c r="A5" s="48"/>
      <c r="B5" s="13" t="s">
        <v>395</v>
      </c>
      <c r="C5" s="14" t="s">
        <v>137</v>
      </c>
      <c r="D5" s="14" t="s">
        <v>1</v>
      </c>
      <c r="E5" s="15" t="s">
        <v>2</v>
      </c>
      <c r="F5" s="48"/>
      <c r="G5" s="16" t="s">
        <v>363</v>
      </c>
      <c r="H5" s="16" t="s">
        <v>423</v>
      </c>
    </row>
    <row r="6" spans="1:8">
      <c r="A6" s="17"/>
      <c r="B6" s="17"/>
      <c r="C6" s="18"/>
      <c r="D6" s="18"/>
      <c r="E6" s="19"/>
      <c r="F6" s="20"/>
      <c r="G6" s="21"/>
      <c r="H6" s="21"/>
    </row>
    <row r="7" spans="1:8" s="1" customFormat="1">
      <c r="A7" s="22" t="s">
        <v>4</v>
      </c>
      <c r="B7" s="23"/>
      <c r="C7" s="23"/>
      <c r="D7" s="23"/>
      <c r="E7" s="23"/>
      <c r="F7" s="24">
        <f>F8+F14+F73+F81+F103+F151+F188+F235+F247</f>
        <v>1828303.7999999998</v>
      </c>
      <c r="G7" s="24">
        <f>G8+G14+G73+G81+G103+G151+G188+G235+G247</f>
        <v>1445330.5999999999</v>
      </c>
      <c r="H7" s="24">
        <f>H8+H14+H73+H81+H103+H151+H188+H235+H247</f>
        <v>1330058</v>
      </c>
    </row>
    <row r="8" spans="1:8">
      <c r="A8" s="40" t="s">
        <v>5</v>
      </c>
      <c r="B8" s="41" t="s">
        <v>369</v>
      </c>
      <c r="C8" s="41"/>
      <c r="D8" s="41"/>
      <c r="E8" s="41"/>
      <c r="F8" s="42">
        <f>SUM(F9:F13)</f>
        <v>7406.4000000000005</v>
      </c>
      <c r="G8" s="42">
        <f>SUM(G9:G13)</f>
        <v>8275.6</v>
      </c>
      <c r="H8" s="42">
        <f>SUM(H9:H13)</f>
        <v>8567.2000000000007</v>
      </c>
    </row>
    <row r="9" spans="1:8" ht="60">
      <c r="A9" s="25" t="s">
        <v>177</v>
      </c>
      <c r="B9" s="26" t="s">
        <v>369</v>
      </c>
      <c r="C9" s="26" t="s">
        <v>105</v>
      </c>
      <c r="D9" s="26" t="s">
        <v>158</v>
      </c>
      <c r="E9" s="26" t="s">
        <v>176</v>
      </c>
      <c r="F9" s="27">
        <v>3835.5</v>
      </c>
      <c r="G9" s="28">
        <v>3903.8</v>
      </c>
      <c r="H9" s="28">
        <v>4148.8</v>
      </c>
    </row>
    <row r="10" spans="1:8" s="1" customFormat="1" ht="75">
      <c r="A10" s="25" t="s">
        <v>178</v>
      </c>
      <c r="B10" s="26" t="s">
        <v>369</v>
      </c>
      <c r="C10" s="26" t="s">
        <v>105</v>
      </c>
      <c r="D10" s="26" t="s">
        <v>7</v>
      </c>
      <c r="E10" s="26" t="s">
        <v>179</v>
      </c>
      <c r="F10" s="27">
        <v>438.1</v>
      </c>
      <c r="G10" s="28">
        <v>815.4</v>
      </c>
      <c r="H10" s="28">
        <v>838.8</v>
      </c>
    </row>
    <row r="11" spans="1:8" s="1" customFormat="1" ht="60">
      <c r="A11" s="25" t="s">
        <v>180</v>
      </c>
      <c r="B11" s="26" t="s">
        <v>369</v>
      </c>
      <c r="C11" s="26" t="s">
        <v>105</v>
      </c>
      <c r="D11" s="26" t="s">
        <v>7</v>
      </c>
      <c r="E11" s="26" t="s">
        <v>181</v>
      </c>
      <c r="F11" s="27">
        <v>2.2000000000000002</v>
      </c>
      <c r="G11" s="28">
        <v>3.7</v>
      </c>
      <c r="H11" s="28">
        <v>2.2000000000000002</v>
      </c>
    </row>
    <row r="12" spans="1:8" s="1" customFormat="1" ht="60">
      <c r="A12" s="25" t="s">
        <v>175</v>
      </c>
      <c r="B12" s="26" t="s">
        <v>369</v>
      </c>
      <c r="C12" s="26" t="s">
        <v>104</v>
      </c>
      <c r="D12" s="26" t="s">
        <v>6</v>
      </c>
      <c r="E12" s="26" t="s">
        <v>176</v>
      </c>
      <c r="F12" s="27">
        <v>2932.3</v>
      </c>
      <c r="G12" s="28">
        <v>2932.3</v>
      </c>
      <c r="H12" s="28">
        <v>2932.3</v>
      </c>
    </row>
    <row r="13" spans="1:8" ht="60">
      <c r="A13" s="25" t="s">
        <v>182</v>
      </c>
      <c r="B13" s="26" t="s">
        <v>369</v>
      </c>
      <c r="C13" s="26" t="s">
        <v>108</v>
      </c>
      <c r="D13" s="26" t="s">
        <v>8</v>
      </c>
      <c r="E13" s="26" t="s">
        <v>179</v>
      </c>
      <c r="F13" s="27">
        <v>198.3</v>
      </c>
      <c r="G13" s="28">
        <v>620.4</v>
      </c>
      <c r="H13" s="28">
        <v>645.1</v>
      </c>
    </row>
    <row r="14" spans="1:8">
      <c r="A14" s="40" t="s">
        <v>9</v>
      </c>
      <c r="B14" s="41" t="s">
        <v>365</v>
      </c>
      <c r="C14" s="41"/>
      <c r="D14" s="41"/>
      <c r="E14" s="41"/>
      <c r="F14" s="42">
        <f>SUM(F15:F72)</f>
        <v>463479.60000000003</v>
      </c>
      <c r="G14" s="42">
        <f>SUM(G15:G72)</f>
        <v>158074.69999999998</v>
      </c>
      <c r="H14" s="42">
        <f>SUM(H15:H72)</f>
        <v>99275.699999999983</v>
      </c>
    </row>
    <row r="15" spans="1:8" s="1" customFormat="1" ht="60">
      <c r="A15" s="25" t="s">
        <v>412</v>
      </c>
      <c r="B15" s="26" t="s">
        <v>365</v>
      </c>
      <c r="C15" s="26" t="s">
        <v>106</v>
      </c>
      <c r="D15" s="26" t="s">
        <v>45</v>
      </c>
      <c r="E15" s="26" t="s">
        <v>179</v>
      </c>
      <c r="F15" s="27">
        <v>39.200000000000003</v>
      </c>
      <c r="G15" s="28">
        <v>40.799999999999997</v>
      </c>
      <c r="H15" s="28">
        <v>42.4</v>
      </c>
    </row>
    <row r="16" spans="1:8" s="1" customFormat="1" ht="60">
      <c r="A16" s="25" t="s">
        <v>452</v>
      </c>
      <c r="B16" s="26" t="s">
        <v>365</v>
      </c>
      <c r="C16" s="26" t="s">
        <v>106</v>
      </c>
      <c r="D16" s="26" t="s">
        <v>453</v>
      </c>
      <c r="E16" s="26" t="s">
        <v>179</v>
      </c>
      <c r="F16" s="27">
        <v>0</v>
      </c>
      <c r="G16" s="28">
        <v>6</v>
      </c>
      <c r="H16" s="28">
        <v>6</v>
      </c>
    </row>
    <row r="17" spans="1:8" s="1" customFormat="1" ht="60">
      <c r="A17" s="25" t="s">
        <v>192</v>
      </c>
      <c r="B17" s="26" t="s">
        <v>365</v>
      </c>
      <c r="C17" s="26" t="s">
        <v>106</v>
      </c>
      <c r="D17" s="26" t="s">
        <v>10</v>
      </c>
      <c r="E17" s="26" t="s">
        <v>176</v>
      </c>
      <c r="F17" s="27">
        <v>10</v>
      </c>
      <c r="G17" s="28">
        <v>0</v>
      </c>
      <c r="H17" s="28">
        <v>0</v>
      </c>
    </row>
    <row r="18" spans="1:8" s="1" customFormat="1" ht="60">
      <c r="A18" s="25" t="s">
        <v>183</v>
      </c>
      <c r="B18" s="26" t="s">
        <v>365</v>
      </c>
      <c r="C18" s="26" t="s">
        <v>106</v>
      </c>
      <c r="D18" s="26" t="s">
        <v>11</v>
      </c>
      <c r="E18" s="30" t="s">
        <v>179</v>
      </c>
      <c r="F18" s="27">
        <v>2763</v>
      </c>
      <c r="G18" s="28">
        <v>3534.4</v>
      </c>
      <c r="H18" s="28">
        <v>3675.7</v>
      </c>
    </row>
    <row r="19" spans="1:8" s="1" customFormat="1" ht="45">
      <c r="A19" s="25" t="s">
        <v>184</v>
      </c>
      <c r="B19" s="26" t="s">
        <v>365</v>
      </c>
      <c r="C19" s="26" t="s">
        <v>106</v>
      </c>
      <c r="D19" s="26" t="s">
        <v>11</v>
      </c>
      <c r="E19" s="30" t="s">
        <v>181</v>
      </c>
      <c r="F19" s="27">
        <v>115.8</v>
      </c>
      <c r="G19" s="28">
        <v>115.8</v>
      </c>
      <c r="H19" s="28">
        <v>115.8</v>
      </c>
    </row>
    <row r="20" spans="1:8" s="1" customFormat="1" ht="45">
      <c r="A20" s="25" t="s">
        <v>353</v>
      </c>
      <c r="B20" s="26" t="s">
        <v>365</v>
      </c>
      <c r="C20" s="26" t="s">
        <v>106</v>
      </c>
      <c r="D20" s="26" t="s">
        <v>352</v>
      </c>
      <c r="E20" s="30" t="s">
        <v>176</v>
      </c>
      <c r="F20" s="27">
        <v>42729.9</v>
      </c>
      <c r="G20" s="28">
        <v>42307.6</v>
      </c>
      <c r="H20" s="28">
        <v>43763.3</v>
      </c>
    </row>
    <row r="21" spans="1:8" s="1" customFormat="1" ht="45">
      <c r="A21" s="25" t="s">
        <v>229</v>
      </c>
      <c r="B21" s="26" t="s">
        <v>368</v>
      </c>
      <c r="C21" s="26" t="s">
        <v>121</v>
      </c>
      <c r="D21" s="26" t="s">
        <v>38</v>
      </c>
      <c r="E21" s="26" t="s">
        <v>230</v>
      </c>
      <c r="F21" s="27">
        <v>200</v>
      </c>
      <c r="G21" s="28">
        <v>200</v>
      </c>
      <c r="H21" s="28">
        <v>200</v>
      </c>
    </row>
    <row r="22" spans="1:8" s="1" customFormat="1" ht="45">
      <c r="A22" s="25" t="s">
        <v>234</v>
      </c>
      <c r="B22" s="26" t="s">
        <v>368</v>
      </c>
      <c r="C22" s="26" t="s">
        <v>122</v>
      </c>
      <c r="D22" s="26" t="s">
        <v>41</v>
      </c>
      <c r="E22" s="26" t="s">
        <v>235</v>
      </c>
      <c r="F22" s="27">
        <v>620</v>
      </c>
      <c r="G22" s="28">
        <v>2697.6</v>
      </c>
      <c r="H22" s="28">
        <v>1454.5</v>
      </c>
    </row>
    <row r="23" spans="1:8" s="1" customFormat="1" ht="45">
      <c r="A23" s="25" t="s">
        <v>206</v>
      </c>
      <c r="B23" s="26" t="s">
        <v>365</v>
      </c>
      <c r="C23" s="26" t="s">
        <v>108</v>
      </c>
      <c r="D23" s="26" t="s">
        <v>24</v>
      </c>
      <c r="E23" s="26" t="s">
        <v>181</v>
      </c>
      <c r="F23" s="27">
        <v>185.5</v>
      </c>
      <c r="G23" s="28">
        <v>185.5</v>
      </c>
      <c r="H23" s="28">
        <v>185.5</v>
      </c>
    </row>
    <row r="24" spans="1:8" s="1" customFormat="1" ht="45">
      <c r="A24" s="25" t="s">
        <v>209</v>
      </c>
      <c r="B24" s="26" t="s">
        <v>365</v>
      </c>
      <c r="C24" s="26" t="s">
        <v>109</v>
      </c>
      <c r="D24" s="26" t="s">
        <v>26</v>
      </c>
      <c r="E24" s="26" t="s">
        <v>176</v>
      </c>
      <c r="F24" s="27">
        <v>2693.6</v>
      </c>
      <c r="G24" s="28">
        <v>2791.6</v>
      </c>
      <c r="H24" s="28">
        <v>0</v>
      </c>
    </row>
    <row r="25" spans="1:8" s="1" customFormat="1" ht="45">
      <c r="A25" s="25" t="s">
        <v>420</v>
      </c>
      <c r="B25" s="26" t="s">
        <v>365</v>
      </c>
      <c r="C25" s="26" t="s">
        <v>109</v>
      </c>
      <c r="D25" s="26" t="s">
        <v>26</v>
      </c>
      <c r="E25" s="26" t="s">
        <v>179</v>
      </c>
      <c r="F25" s="27">
        <v>150</v>
      </c>
      <c r="G25" s="28">
        <v>150</v>
      </c>
      <c r="H25" s="28">
        <v>0</v>
      </c>
    </row>
    <row r="26" spans="1:8" s="1" customFormat="1" ht="60">
      <c r="A26" s="25" t="s">
        <v>190</v>
      </c>
      <c r="B26" s="26" t="s">
        <v>365</v>
      </c>
      <c r="C26" s="26" t="s">
        <v>107</v>
      </c>
      <c r="D26" s="26" t="s">
        <v>15</v>
      </c>
      <c r="E26" s="26" t="s">
        <v>179</v>
      </c>
      <c r="F26" s="27">
        <v>5.8</v>
      </c>
      <c r="G26" s="28">
        <v>5.2</v>
      </c>
      <c r="H26" s="28">
        <v>0</v>
      </c>
    </row>
    <row r="27" spans="1:8" s="1" customFormat="1" ht="45">
      <c r="A27" s="25" t="s">
        <v>191</v>
      </c>
      <c r="B27" s="26" t="s">
        <v>365</v>
      </c>
      <c r="C27" s="26" t="s">
        <v>108</v>
      </c>
      <c r="D27" s="26" t="s">
        <v>16</v>
      </c>
      <c r="E27" s="26" t="s">
        <v>179</v>
      </c>
      <c r="F27" s="27">
        <v>0</v>
      </c>
      <c r="G27" s="28">
        <v>5.4</v>
      </c>
      <c r="H27" s="28">
        <v>5.7</v>
      </c>
    </row>
    <row r="28" spans="1:8" s="1" customFormat="1" ht="45">
      <c r="A28" s="25" t="s">
        <v>193</v>
      </c>
      <c r="B28" s="26" t="s">
        <v>365</v>
      </c>
      <c r="C28" s="26" t="s">
        <v>108</v>
      </c>
      <c r="D28" s="26" t="s">
        <v>17</v>
      </c>
      <c r="E28" s="30" t="s">
        <v>176</v>
      </c>
      <c r="F28" s="27">
        <v>1659.1</v>
      </c>
      <c r="G28" s="28">
        <v>1681.2</v>
      </c>
      <c r="H28" s="28">
        <v>1727.2</v>
      </c>
    </row>
    <row r="29" spans="1:8" s="1" customFormat="1" ht="45">
      <c r="A29" s="25" t="s">
        <v>194</v>
      </c>
      <c r="B29" s="26" t="s">
        <v>365</v>
      </c>
      <c r="C29" s="26" t="s">
        <v>108</v>
      </c>
      <c r="D29" s="26" t="s">
        <v>17</v>
      </c>
      <c r="E29" s="30" t="s">
        <v>179</v>
      </c>
      <c r="F29" s="27">
        <v>468.2</v>
      </c>
      <c r="G29" s="28">
        <v>489.1</v>
      </c>
      <c r="H29" s="28">
        <v>508.8</v>
      </c>
    </row>
    <row r="30" spans="1:8" s="1" customFormat="1" ht="45">
      <c r="A30" s="25" t="s">
        <v>195</v>
      </c>
      <c r="B30" s="26" t="s">
        <v>365</v>
      </c>
      <c r="C30" s="26" t="s">
        <v>108</v>
      </c>
      <c r="D30" s="26" t="s">
        <v>17</v>
      </c>
      <c r="E30" s="30" t="s">
        <v>181</v>
      </c>
      <c r="F30" s="27">
        <v>71.2</v>
      </c>
      <c r="G30" s="28">
        <v>71.2</v>
      </c>
      <c r="H30" s="28">
        <v>71.2</v>
      </c>
    </row>
    <row r="31" spans="1:8" s="1" customFormat="1" ht="60">
      <c r="A31" s="25" t="s">
        <v>182</v>
      </c>
      <c r="B31" s="26" t="s">
        <v>365</v>
      </c>
      <c r="C31" s="26" t="s">
        <v>108</v>
      </c>
      <c r="D31" s="26" t="s">
        <v>8</v>
      </c>
      <c r="E31" s="26" t="s">
        <v>179</v>
      </c>
      <c r="F31" s="27">
        <v>136.4</v>
      </c>
      <c r="G31" s="28">
        <v>491.7</v>
      </c>
      <c r="H31" s="28">
        <v>511.4</v>
      </c>
    </row>
    <row r="32" spans="1:8" s="1" customFormat="1" ht="45">
      <c r="A32" s="25" t="s">
        <v>196</v>
      </c>
      <c r="B32" s="26" t="s">
        <v>365</v>
      </c>
      <c r="C32" s="26" t="s">
        <v>108</v>
      </c>
      <c r="D32" s="26" t="s">
        <v>18</v>
      </c>
      <c r="E32" s="26" t="s">
        <v>181</v>
      </c>
      <c r="F32" s="27">
        <v>200</v>
      </c>
      <c r="G32" s="28">
        <v>200</v>
      </c>
      <c r="H32" s="28">
        <v>200</v>
      </c>
    </row>
    <row r="33" spans="1:8" s="1" customFormat="1" ht="30">
      <c r="A33" s="25" t="s">
        <v>197</v>
      </c>
      <c r="B33" s="26" t="s">
        <v>365</v>
      </c>
      <c r="C33" s="26" t="s">
        <v>108</v>
      </c>
      <c r="D33" s="26" t="s">
        <v>19</v>
      </c>
      <c r="E33" s="30" t="s">
        <v>176</v>
      </c>
      <c r="F33" s="27">
        <v>1227.3</v>
      </c>
      <c r="G33" s="28">
        <v>1228.3</v>
      </c>
      <c r="H33" s="28">
        <v>1229.4000000000001</v>
      </c>
    </row>
    <row r="34" spans="1:8" ht="45">
      <c r="A34" s="25" t="s">
        <v>198</v>
      </c>
      <c r="B34" s="26" t="s">
        <v>365</v>
      </c>
      <c r="C34" s="26" t="s">
        <v>108</v>
      </c>
      <c r="D34" s="26" t="s">
        <v>19</v>
      </c>
      <c r="E34" s="30" t="s">
        <v>179</v>
      </c>
      <c r="F34" s="27">
        <v>630.1</v>
      </c>
      <c r="G34" s="28">
        <v>735.4</v>
      </c>
      <c r="H34" s="28">
        <v>764.8</v>
      </c>
    </row>
    <row r="35" spans="1:8" s="1" customFormat="1" ht="30">
      <c r="A35" s="36" t="s">
        <v>199</v>
      </c>
      <c r="B35" s="26" t="s">
        <v>365</v>
      </c>
      <c r="C35" s="26" t="s">
        <v>108</v>
      </c>
      <c r="D35" s="26" t="s">
        <v>19</v>
      </c>
      <c r="E35" s="30" t="s">
        <v>181</v>
      </c>
      <c r="F35" s="27">
        <v>91.4</v>
      </c>
      <c r="G35" s="28">
        <v>91.4</v>
      </c>
      <c r="H35" s="28">
        <v>91.4</v>
      </c>
    </row>
    <row r="36" spans="1:8" s="1" customFormat="1" ht="75">
      <c r="A36" s="25" t="s">
        <v>200</v>
      </c>
      <c r="B36" s="26" t="s">
        <v>365</v>
      </c>
      <c r="C36" s="26" t="s">
        <v>108</v>
      </c>
      <c r="D36" s="26" t="s">
        <v>20</v>
      </c>
      <c r="E36" s="26" t="s">
        <v>201</v>
      </c>
      <c r="F36" s="27">
        <v>7976.6</v>
      </c>
      <c r="G36" s="28">
        <v>7976.6</v>
      </c>
      <c r="H36" s="28">
        <v>7976.6</v>
      </c>
    </row>
    <row r="37" spans="1:8" s="1" customFormat="1" ht="60">
      <c r="A37" s="25" t="s">
        <v>202</v>
      </c>
      <c r="B37" s="26" t="s">
        <v>365</v>
      </c>
      <c r="C37" s="26" t="s">
        <v>108</v>
      </c>
      <c r="D37" s="26" t="s">
        <v>21</v>
      </c>
      <c r="E37" s="30" t="s">
        <v>203</v>
      </c>
      <c r="F37" s="27">
        <v>11415.7</v>
      </c>
      <c r="G37" s="28">
        <v>11755.4</v>
      </c>
      <c r="H37" s="28">
        <v>12125.1</v>
      </c>
    </row>
    <row r="38" spans="1:8" s="1" customFormat="1" ht="60">
      <c r="A38" s="25" t="s">
        <v>204</v>
      </c>
      <c r="B38" s="26" t="s">
        <v>365</v>
      </c>
      <c r="C38" s="26" t="s">
        <v>108</v>
      </c>
      <c r="D38" s="26" t="s">
        <v>22</v>
      </c>
      <c r="E38" s="26" t="s">
        <v>203</v>
      </c>
      <c r="F38" s="27">
        <v>54.8</v>
      </c>
      <c r="G38" s="28">
        <v>56.9</v>
      </c>
      <c r="H38" s="28">
        <v>58.9</v>
      </c>
    </row>
    <row r="39" spans="1:8" s="1" customFormat="1" ht="60">
      <c r="A39" s="25" t="s">
        <v>205</v>
      </c>
      <c r="B39" s="26" t="s">
        <v>365</v>
      </c>
      <c r="C39" s="26" t="s">
        <v>108</v>
      </c>
      <c r="D39" s="26" t="s">
        <v>23</v>
      </c>
      <c r="E39" s="26" t="s">
        <v>203</v>
      </c>
      <c r="F39" s="27">
        <v>32.299999999999997</v>
      </c>
      <c r="G39" s="28">
        <v>33.700000000000003</v>
      </c>
      <c r="H39" s="28">
        <v>35</v>
      </c>
    </row>
    <row r="40" spans="1:8" s="1" customFormat="1" ht="45">
      <c r="A40" s="25" t="s">
        <v>223</v>
      </c>
      <c r="B40" s="26" t="s">
        <v>365</v>
      </c>
      <c r="C40" s="26" t="s">
        <v>117</v>
      </c>
      <c r="D40" s="26" t="s">
        <v>33</v>
      </c>
      <c r="E40" s="26" t="s">
        <v>222</v>
      </c>
      <c r="F40" s="27">
        <v>27899.4</v>
      </c>
      <c r="G40" s="28">
        <v>31386.799999999999</v>
      </c>
      <c r="H40" s="28">
        <v>0</v>
      </c>
    </row>
    <row r="41" spans="1:8" s="1" customFormat="1" ht="45">
      <c r="A41" s="25" t="s">
        <v>343</v>
      </c>
      <c r="B41" s="26" t="s">
        <v>393</v>
      </c>
      <c r="C41" s="26" t="s">
        <v>108</v>
      </c>
      <c r="D41" s="26" t="s">
        <v>103</v>
      </c>
      <c r="E41" s="26" t="s">
        <v>176</v>
      </c>
      <c r="F41" s="27">
        <v>2716.2000000000003</v>
      </c>
      <c r="G41" s="28">
        <v>1970.3</v>
      </c>
      <c r="H41" s="28">
        <v>0</v>
      </c>
    </row>
    <row r="42" spans="1:8" s="1" customFormat="1" ht="45">
      <c r="A42" s="25" t="s">
        <v>344</v>
      </c>
      <c r="B42" s="26" t="s">
        <v>393</v>
      </c>
      <c r="C42" s="26" t="s">
        <v>108</v>
      </c>
      <c r="D42" s="26" t="s">
        <v>103</v>
      </c>
      <c r="E42" s="26" t="s">
        <v>179</v>
      </c>
      <c r="F42" s="27">
        <v>279.2</v>
      </c>
      <c r="G42" s="28">
        <v>343.8</v>
      </c>
      <c r="H42" s="28">
        <v>0</v>
      </c>
    </row>
    <row r="43" spans="1:8" s="1" customFormat="1" ht="60">
      <c r="A43" s="25" t="s">
        <v>207</v>
      </c>
      <c r="B43" s="26" t="s">
        <v>365</v>
      </c>
      <c r="C43" s="26" t="s">
        <v>108</v>
      </c>
      <c r="D43" s="26" t="s">
        <v>25</v>
      </c>
      <c r="E43" s="26" t="s">
        <v>176</v>
      </c>
      <c r="F43" s="27">
        <v>247.3</v>
      </c>
      <c r="G43" s="28">
        <v>247.3</v>
      </c>
      <c r="H43" s="28">
        <v>247.3</v>
      </c>
    </row>
    <row r="44" spans="1:8" s="1" customFormat="1" ht="60">
      <c r="A44" s="25" t="s">
        <v>208</v>
      </c>
      <c r="B44" s="26" t="s">
        <v>365</v>
      </c>
      <c r="C44" s="26" t="s">
        <v>108</v>
      </c>
      <c r="D44" s="26" t="s">
        <v>25</v>
      </c>
      <c r="E44" s="26" t="s">
        <v>179</v>
      </c>
      <c r="F44" s="27">
        <v>20.3</v>
      </c>
      <c r="G44" s="28">
        <v>20.3</v>
      </c>
      <c r="H44" s="28">
        <v>20.3</v>
      </c>
    </row>
    <row r="45" spans="1:8" s="1" customFormat="1" ht="60">
      <c r="A45" s="25" t="s">
        <v>401</v>
      </c>
      <c r="B45" s="26" t="s">
        <v>365</v>
      </c>
      <c r="C45" s="26" t="s">
        <v>110</v>
      </c>
      <c r="D45" s="26" t="s">
        <v>397</v>
      </c>
      <c r="E45" s="26" t="s">
        <v>179</v>
      </c>
      <c r="F45" s="27">
        <v>358.8</v>
      </c>
      <c r="G45" s="28">
        <v>746.3</v>
      </c>
      <c r="H45" s="28">
        <v>776.2</v>
      </c>
    </row>
    <row r="46" spans="1:8" s="1" customFormat="1" ht="60">
      <c r="A46" s="25" t="s">
        <v>211</v>
      </c>
      <c r="B46" s="26" t="s">
        <v>365</v>
      </c>
      <c r="C46" s="26" t="s">
        <v>110</v>
      </c>
      <c r="D46" s="26" t="s">
        <v>28</v>
      </c>
      <c r="E46" s="26" t="s">
        <v>176</v>
      </c>
      <c r="F46" s="27">
        <v>1752.2</v>
      </c>
      <c r="G46" s="28">
        <v>1818.9</v>
      </c>
      <c r="H46" s="28">
        <v>1884.8</v>
      </c>
    </row>
    <row r="47" spans="1:8" s="1" customFormat="1" ht="60">
      <c r="A47" s="25" t="s">
        <v>212</v>
      </c>
      <c r="B47" s="26" t="s">
        <v>365</v>
      </c>
      <c r="C47" s="26" t="s">
        <v>110</v>
      </c>
      <c r="D47" s="26" t="s">
        <v>28</v>
      </c>
      <c r="E47" s="26" t="s">
        <v>179</v>
      </c>
      <c r="F47" s="27">
        <v>450.4</v>
      </c>
      <c r="G47" s="28">
        <v>468.5</v>
      </c>
      <c r="H47" s="28">
        <v>487.2</v>
      </c>
    </row>
    <row r="48" spans="1:8" s="1" customFormat="1" ht="45">
      <c r="A48" s="25" t="s">
        <v>213</v>
      </c>
      <c r="B48" s="26" t="s">
        <v>365</v>
      </c>
      <c r="C48" s="26" t="s">
        <v>111</v>
      </c>
      <c r="D48" s="26" t="s">
        <v>29</v>
      </c>
      <c r="E48" s="26" t="s">
        <v>179</v>
      </c>
      <c r="F48" s="27">
        <v>36.799999999999997</v>
      </c>
      <c r="G48" s="28">
        <v>38.299999999999997</v>
      </c>
      <c r="H48" s="28">
        <v>39.9</v>
      </c>
    </row>
    <row r="49" spans="1:8" s="1" customFormat="1" ht="45">
      <c r="A49" s="25" t="s">
        <v>214</v>
      </c>
      <c r="B49" s="26" t="s">
        <v>365</v>
      </c>
      <c r="C49" s="26" t="s">
        <v>111</v>
      </c>
      <c r="D49" s="26" t="s">
        <v>29</v>
      </c>
      <c r="E49" s="30" t="s">
        <v>203</v>
      </c>
      <c r="F49" s="27">
        <v>36</v>
      </c>
      <c r="G49" s="28">
        <v>36</v>
      </c>
      <c r="H49" s="28">
        <v>36</v>
      </c>
    </row>
    <row r="50" spans="1:8" s="1" customFormat="1" ht="45">
      <c r="A50" s="25" t="s">
        <v>350</v>
      </c>
      <c r="B50" s="26" t="s">
        <v>365</v>
      </c>
      <c r="C50" s="26" t="s">
        <v>111</v>
      </c>
      <c r="D50" s="26" t="s">
        <v>43</v>
      </c>
      <c r="E50" s="26" t="s">
        <v>179</v>
      </c>
      <c r="F50" s="27">
        <v>89.4</v>
      </c>
      <c r="G50" s="28">
        <v>93</v>
      </c>
      <c r="H50" s="28">
        <v>97</v>
      </c>
    </row>
    <row r="51" spans="1:8" s="1" customFormat="1" ht="45">
      <c r="A51" s="25" t="s">
        <v>210</v>
      </c>
      <c r="B51" s="26" t="s">
        <v>365</v>
      </c>
      <c r="C51" s="26" t="s">
        <v>111</v>
      </c>
      <c r="D51" s="26" t="s">
        <v>27</v>
      </c>
      <c r="E51" s="26" t="s">
        <v>179</v>
      </c>
      <c r="F51" s="27">
        <v>1200</v>
      </c>
      <c r="G51" s="28">
        <v>2478.5</v>
      </c>
      <c r="H51" s="28">
        <v>2577.6999999999998</v>
      </c>
    </row>
    <row r="52" spans="1:8" s="1" customFormat="1" ht="45">
      <c r="A52" s="25" t="s">
        <v>215</v>
      </c>
      <c r="B52" s="26" t="s">
        <v>365</v>
      </c>
      <c r="C52" s="26" t="s">
        <v>131</v>
      </c>
      <c r="D52" s="26" t="s">
        <v>143</v>
      </c>
      <c r="E52" s="26" t="s">
        <v>179</v>
      </c>
      <c r="F52" s="27">
        <v>2100</v>
      </c>
      <c r="G52" s="28">
        <v>2100</v>
      </c>
      <c r="H52" s="28">
        <v>2100</v>
      </c>
    </row>
    <row r="53" spans="1:8" s="1" customFormat="1" ht="60">
      <c r="A53" s="25" t="s">
        <v>375</v>
      </c>
      <c r="B53" s="26" t="s">
        <v>365</v>
      </c>
      <c r="C53" s="26" t="s">
        <v>366</v>
      </c>
      <c r="D53" s="26" t="s">
        <v>376</v>
      </c>
      <c r="E53" s="26" t="s">
        <v>179</v>
      </c>
      <c r="F53" s="38">
        <v>0</v>
      </c>
      <c r="G53" s="39">
        <v>72.5</v>
      </c>
      <c r="H53" s="39">
        <v>75.400000000000006</v>
      </c>
    </row>
    <row r="54" spans="1:8" s="1" customFormat="1" ht="45">
      <c r="A54" s="25" t="s">
        <v>374</v>
      </c>
      <c r="B54" s="26" t="s">
        <v>365</v>
      </c>
      <c r="C54" s="26" t="s">
        <v>366</v>
      </c>
      <c r="D54" s="26" t="s">
        <v>448</v>
      </c>
      <c r="E54" s="26" t="s">
        <v>179</v>
      </c>
      <c r="F54" s="27">
        <v>0</v>
      </c>
      <c r="G54" s="28">
        <v>4803.8999999999996</v>
      </c>
      <c r="H54" s="28">
        <v>0</v>
      </c>
    </row>
    <row r="55" spans="1:8" s="1" customFormat="1" ht="60">
      <c r="A55" s="43" t="s">
        <v>445</v>
      </c>
      <c r="B55" s="26" t="s">
        <v>365</v>
      </c>
      <c r="C55" s="26" t="s">
        <v>112</v>
      </c>
      <c r="D55" s="26" t="s">
        <v>444</v>
      </c>
      <c r="E55" s="26" t="s">
        <v>216</v>
      </c>
      <c r="F55" s="27">
        <v>67632.899999999994</v>
      </c>
      <c r="G55" s="28">
        <v>0</v>
      </c>
      <c r="H55" s="28">
        <v>0</v>
      </c>
    </row>
    <row r="56" spans="1:8" s="1" customFormat="1" ht="45">
      <c r="A56" s="25" t="s">
        <v>217</v>
      </c>
      <c r="B56" s="26" t="s">
        <v>365</v>
      </c>
      <c r="C56" s="26" t="s">
        <v>113</v>
      </c>
      <c r="D56" s="26" t="s">
        <v>30</v>
      </c>
      <c r="E56" s="26" t="s">
        <v>179</v>
      </c>
      <c r="F56" s="27">
        <v>571.70000000000005</v>
      </c>
      <c r="G56" s="28">
        <v>594.6</v>
      </c>
      <c r="H56" s="28">
        <v>618.4</v>
      </c>
    </row>
    <row r="57" spans="1:8" s="1" customFormat="1" ht="45">
      <c r="A57" s="25" t="s">
        <v>466</v>
      </c>
      <c r="B57" s="26" t="s">
        <v>371</v>
      </c>
      <c r="C57" s="26" t="s">
        <v>127</v>
      </c>
      <c r="D57" s="26" t="s">
        <v>465</v>
      </c>
      <c r="E57" s="26" t="s">
        <v>179</v>
      </c>
      <c r="F57" s="27">
        <v>7256</v>
      </c>
      <c r="G57" s="28">
        <v>7256</v>
      </c>
      <c r="H57" s="28">
        <v>7256</v>
      </c>
    </row>
    <row r="58" spans="1:8" s="1" customFormat="1" ht="45">
      <c r="A58" s="25" t="s">
        <v>218</v>
      </c>
      <c r="B58" s="26" t="s">
        <v>365</v>
      </c>
      <c r="C58" s="26" t="s">
        <v>113</v>
      </c>
      <c r="D58" s="26" t="s">
        <v>31</v>
      </c>
      <c r="E58" s="26" t="s">
        <v>179</v>
      </c>
      <c r="F58" s="27">
        <v>77.2</v>
      </c>
      <c r="G58" s="28">
        <v>80.3</v>
      </c>
      <c r="H58" s="28">
        <v>83.5</v>
      </c>
    </row>
    <row r="59" spans="1:8" s="1" customFormat="1" ht="45">
      <c r="A59" s="25" t="s">
        <v>219</v>
      </c>
      <c r="B59" s="26" t="s">
        <v>365</v>
      </c>
      <c r="C59" s="26" t="s">
        <v>114</v>
      </c>
      <c r="D59" s="26" t="s">
        <v>161</v>
      </c>
      <c r="E59" s="26" t="s">
        <v>179</v>
      </c>
      <c r="F59" s="27">
        <v>210</v>
      </c>
      <c r="G59" s="28">
        <v>210</v>
      </c>
      <c r="H59" s="28">
        <v>210</v>
      </c>
    </row>
    <row r="60" spans="1:8" s="1" customFormat="1" ht="60">
      <c r="A60" s="25" t="s">
        <v>377</v>
      </c>
      <c r="B60" s="26" t="s">
        <v>365</v>
      </c>
      <c r="C60" s="26" t="s">
        <v>114</v>
      </c>
      <c r="D60" s="26" t="s">
        <v>378</v>
      </c>
      <c r="E60" s="26" t="s">
        <v>179</v>
      </c>
      <c r="F60" s="27">
        <v>9.1999999999999993</v>
      </c>
      <c r="G60" s="28">
        <v>9.1999999999999993</v>
      </c>
      <c r="H60" s="28">
        <v>9.1999999999999993</v>
      </c>
    </row>
    <row r="61" spans="1:8" s="1" customFormat="1" ht="30">
      <c r="A61" s="36" t="s">
        <v>400</v>
      </c>
      <c r="B61" s="26" t="s">
        <v>365</v>
      </c>
      <c r="C61" s="26" t="s">
        <v>115</v>
      </c>
      <c r="D61" s="26" t="s">
        <v>398</v>
      </c>
      <c r="E61" s="26" t="s">
        <v>216</v>
      </c>
      <c r="F61" s="27">
        <v>500</v>
      </c>
      <c r="G61" s="28">
        <v>0</v>
      </c>
      <c r="H61" s="28">
        <v>0</v>
      </c>
    </row>
    <row r="62" spans="1:8" s="1" customFormat="1" ht="30">
      <c r="A62" s="36" t="s">
        <v>437</v>
      </c>
      <c r="B62" s="26" t="s">
        <v>365</v>
      </c>
      <c r="C62" s="26" t="s">
        <v>115</v>
      </c>
      <c r="D62" s="26" t="s">
        <v>438</v>
      </c>
      <c r="E62" s="26" t="s">
        <v>216</v>
      </c>
      <c r="F62" s="27">
        <v>250546.3</v>
      </c>
      <c r="G62" s="28">
        <v>0</v>
      </c>
      <c r="H62" s="28">
        <v>0</v>
      </c>
    </row>
    <row r="63" spans="1:8" s="1" customFormat="1" ht="60">
      <c r="A63" s="25" t="s">
        <v>220</v>
      </c>
      <c r="B63" s="26" t="s">
        <v>365</v>
      </c>
      <c r="C63" s="26" t="s">
        <v>115</v>
      </c>
      <c r="D63" s="26" t="s">
        <v>32</v>
      </c>
      <c r="E63" s="26" t="s">
        <v>179</v>
      </c>
      <c r="F63" s="27">
        <v>0</v>
      </c>
      <c r="G63" s="28">
        <v>173.4</v>
      </c>
      <c r="H63" s="28">
        <v>180</v>
      </c>
    </row>
    <row r="64" spans="1:8" s="1" customFormat="1" ht="60">
      <c r="A64" s="25" t="s">
        <v>454</v>
      </c>
      <c r="B64" s="26" t="s">
        <v>365</v>
      </c>
      <c r="C64" s="26" t="s">
        <v>116</v>
      </c>
      <c r="D64" s="26" t="s">
        <v>456</v>
      </c>
      <c r="E64" s="26" t="s">
        <v>222</v>
      </c>
      <c r="F64" s="27">
        <v>72</v>
      </c>
      <c r="G64" s="28">
        <v>0</v>
      </c>
      <c r="H64" s="28">
        <v>0</v>
      </c>
    </row>
    <row r="65" spans="1:8" s="1" customFormat="1" ht="60">
      <c r="A65" s="25" t="s">
        <v>455</v>
      </c>
      <c r="B65" s="26" t="s">
        <v>365</v>
      </c>
      <c r="C65" s="26" t="s">
        <v>116</v>
      </c>
      <c r="D65" s="26" t="s">
        <v>457</v>
      </c>
      <c r="E65" s="26" t="s">
        <v>222</v>
      </c>
      <c r="F65" s="27">
        <v>100</v>
      </c>
      <c r="G65" s="28">
        <v>100</v>
      </c>
      <c r="H65" s="28">
        <v>100</v>
      </c>
    </row>
    <row r="66" spans="1:8" s="1" customFormat="1" ht="60">
      <c r="A66" s="25" t="s">
        <v>472</v>
      </c>
      <c r="B66" s="26" t="s">
        <v>365</v>
      </c>
      <c r="C66" s="26" t="s">
        <v>116</v>
      </c>
      <c r="D66" s="26" t="s">
        <v>458</v>
      </c>
      <c r="E66" s="26" t="s">
        <v>179</v>
      </c>
      <c r="F66" s="27">
        <v>0</v>
      </c>
      <c r="G66" s="28">
        <v>163.30000000000001</v>
      </c>
      <c r="H66" s="28">
        <v>169.8</v>
      </c>
    </row>
    <row r="67" spans="1:8" s="1" customFormat="1" ht="45">
      <c r="A67" s="25" t="s">
        <v>459</v>
      </c>
      <c r="B67" s="26" t="s">
        <v>365</v>
      </c>
      <c r="C67" s="26" t="s">
        <v>116</v>
      </c>
      <c r="D67" s="26" t="s">
        <v>460</v>
      </c>
      <c r="E67" s="26" t="s">
        <v>179</v>
      </c>
      <c r="F67" s="27">
        <v>0</v>
      </c>
      <c r="G67" s="28">
        <v>6.5</v>
      </c>
      <c r="H67" s="28">
        <v>6.8</v>
      </c>
    </row>
    <row r="68" spans="1:8" ht="45">
      <c r="A68" s="25" t="s">
        <v>185</v>
      </c>
      <c r="B68" s="26" t="s">
        <v>365</v>
      </c>
      <c r="C68" s="26" t="s">
        <v>106</v>
      </c>
      <c r="D68" s="26" t="s">
        <v>12</v>
      </c>
      <c r="E68" s="26" t="s">
        <v>176</v>
      </c>
      <c r="F68" s="27">
        <v>694.3</v>
      </c>
      <c r="G68" s="28">
        <v>722</v>
      </c>
      <c r="H68" s="28">
        <v>751</v>
      </c>
    </row>
    <row r="69" spans="1:8" s="1" customFormat="1" ht="60">
      <c r="A69" s="25" t="s">
        <v>425</v>
      </c>
      <c r="B69" s="26" t="s">
        <v>365</v>
      </c>
      <c r="C69" s="26" t="s">
        <v>118</v>
      </c>
      <c r="D69" s="26" t="s">
        <v>424</v>
      </c>
      <c r="E69" s="26" t="s">
        <v>216</v>
      </c>
      <c r="F69" s="27">
        <v>20490.7</v>
      </c>
      <c r="G69" s="28">
        <v>20490.7</v>
      </c>
      <c r="H69" s="28">
        <v>2276.8000000000002</v>
      </c>
    </row>
    <row r="70" spans="1:8" s="1" customFormat="1" ht="60">
      <c r="A70" s="43" t="s">
        <v>221</v>
      </c>
      <c r="B70" s="26" t="s">
        <v>365</v>
      </c>
      <c r="C70" s="26" t="s">
        <v>118</v>
      </c>
      <c r="D70" s="26" t="s">
        <v>144</v>
      </c>
      <c r="E70" s="26" t="s">
        <v>222</v>
      </c>
      <c r="F70" s="27">
        <v>1427.5</v>
      </c>
      <c r="G70" s="28">
        <v>1436.3</v>
      </c>
      <c r="H70" s="28">
        <v>0</v>
      </c>
    </row>
    <row r="71" spans="1:8" s="1" customFormat="1" ht="75">
      <c r="A71" s="44" t="s">
        <v>446</v>
      </c>
      <c r="B71" s="26" t="s">
        <v>365</v>
      </c>
      <c r="C71" s="26" t="s">
        <v>118</v>
      </c>
      <c r="D71" s="26" t="s">
        <v>447</v>
      </c>
      <c r="E71" s="26" t="s">
        <v>222</v>
      </c>
      <c r="F71" s="27">
        <v>0</v>
      </c>
      <c r="G71" s="28">
        <v>0</v>
      </c>
      <c r="H71" s="28">
        <v>1033.9000000000001</v>
      </c>
    </row>
    <row r="72" spans="1:8" s="1" customFormat="1" ht="60">
      <c r="A72" s="25" t="s">
        <v>224</v>
      </c>
      <c r="B72" s="26" t="s">
        <v>365</v>
      </c>
      <c r="C72" s="26" t="s">
        <v>119</v>
      </c>
      <c r="D72" s="26" t="s">
        <v>34</v>
      </c>
      <c r="E72" s="26" t="s">
        <v>203</v>
      </c>
      <c r="F72" s="35">
        <v>3229.9</v>
      </c>
      <c r="G72" s="35">
        <v>3357.2</v>
      </c>
      <c r="H72" s="35">
        <v>3489.8</v>
      </c>
    </row>
    <row r="73" spans="1:8" s="1" customFormat="1">
      <c r="A73" s="40" t="s">
        <v>35</v>
      </c>
      <c r="B73" s="41" t="s">
        <v>368</v>
      </c>
      <c r="C73" s="41"/>
      <c r="D73" s="41"/>
      <c r="E73" s="41"/>
      <c r="F73" s="42">
        <f>SUM(F74:F80)</f>
        <v>11585.3</v>
      </c>
      <c r="G73" s="42">
        <f>SUM(G74:G80)</f>
        <v>10465.4</v>
      </c>
      <c r="H73" s="42">
        <f>SUM(H74:H80)</f>
        <v>10871.4</v>
      </c>
    </row>
    <row r="74" spans="1:8" s="1" customFormat="1" ht="45">
      <c r="A74" s="25" t="s">
        <v>225</v>
      </c>
      <c r="B74" s="26" t="s">
        <v>368</v>
      </c>
      <c r="C74" s="26" t="s">
        <v>120</v>
      </c>
      <c r="D74" s="26" t="s">
        <v>36</v>
      </c>
      <c r="E74" s="26" t="s">
        <v>176</v>
      </c>
      <c r="F74" s="27">
        <v>9608.2000000000007</v>
      </c>
      <c r="G74" s="28">
        <v>8935</v>
      </c>
      <c r="H74" s="28">
        <v>9286</v>
      </c>
    </row>
    <row r="75" spans="1:8" s="3" customFormat="1" ht="60">
      <c r="A75" s="25" t="s">
        <v>226</v>
      </c>
      <c r="B75" s="26" t="s">
        <v>368</v>
      </c>
      <c r="C75" s="26" t="s">
        <v>120</v>
      </c>
      <c r="D75" s="26" t="s">
        <v>37</v>
      </c>
      <c r="E75" s="26" t="s">
        <v>179</v>
      </c>
      <c r="F75" s="27">
        <v>736.4</v>
      </c>
      <c r="G75" s="28">
        <v>762</v>
      </c>
      <c r="H75" s="28">
        <v>788</v>
      </c>
    </row>
    <row r="76" spans="1:8" ht="45">
      <c r="A76" s="25" t="s">
        <v>186</v>
      </c>
      <c r="B76" s="26" t="s">
        <v>365</v>
      </c>
      <c r="C76" s="26" t="s">
        <v>106</v>
      </c>
      <c r="D76" s="26" t="s">
        <v>12</v>
      </c>
      <c r="E76" s="26" t="s">
        <v>179</v>
      </c>
      <c r="F76" s="27">
        <v>26</v>
      </c>
      <c r="G76" s="28">
        <v>26</v>
      </c>
      <c r="H76" s="28">
        <v>26</v>
      </c>
    </row>
    <row r="77" spans="1:8" s="1" customFormat="1" ht="45">
      <c r="A77" s="25" t="s">
        <v>187</v>
      </c>
      <c r="B77" s="26" t="s">
        <v>365</v>
      </c>
      <c r="C77" s="26" t="s">
        <v>106</v>
      </c>
      <c r="D77" s="26" t="s">
        <v>13</v>
      </c>
      <c r="E77" s="26" t="s">
        <v>176</v>
      </c>
      <c r="F77" s="27">
        <v>694.3</v>
      </c>
      <c r="G77" s="28">
        <v>722</v>
      </c>
      <c r="H77" s="28">
        <v>751</v>
      </c>
    </row>
    <row r="78" spans="1:8" s="1" customFormat="1" ht="60">
      <c r="A78" s="25" t="s">
        <v>188</v>
      </c>
      <c r="B78" s="26" t="s">
        <v>365</v>
      </c>
      <c r="C78" s="26" t="s">
        <v>106</v>
      </c>
      <c r="D78" s="26" t="s">
        <v>13</v>
      </c>
      <c r="E78" s="26" t="s">
        <v>179</v>
      </c>
      <c r="F78" s="27">
        <v>20</v>
      </c>
      <c r="G78" s="28">
        <v>20</v>
      </c>
      <c r="H78" s="28">
        <v>20</v>
      </c>
    </row>
    <row r="79" spans="1:8" s="1" customFormat="1" ht="75">
      <c r="A79" s="25" t="s">
        <v>189</v>
      </c>
      <c r="B79" s="26" t="s">
        <v>365</v>
      </c>
      <c r="C79" s="26" t="s">
        <v>106</v>
      </c>
      <c r="D79" s="26" t="s">
        <v>14</v>
      </c>
      <c r="E79" s="26" t="s">
        <v>179</v>
      </c>
      <c r="F79" s="27">
        <v>0.4</v>
      </c>
      <c r="G79" s="28">
        <v>0.4</v>
      </c>
      <c r="H79" s="28">
        <v>0.4</v>
      </c>
    </row>
    <row r="80" spans="1:8" s="1" customFormat="1" ht="60">
      <c r="A80" s="25" t="s">
        <v>231</v>
      </c>
      <c r="B80" s="26" t="s">
        <v>368</v>
      </c>
      <c r="C80" s="26" t="s">
        <v>108</v>
      </c>
      <c r="D80" s="26" t="s">
        <v>39</v>
      </c>
      <c r="E80" s="26" t="s">
        <v>232</v>
      </c>
      <c r="F80" s="27">
        <v>500</v>
      </c>
      <c r="G80" s="28">
        <v>0</v>
      </c>
      <c r="H80" s="28">
        <v>0</v>
      </c>
    </row>
    <row r="81" spans="1:8">
      <c r="A81" s="40" t="s">
        <v>42</v>
      </c>
      <c r="B81" s="41" t="s">
        <v>367</v>
      </c>
      <c r="C81" s="41"/>
      <c r="D81" s="41"/>
      <c r="E81" s="41"/>
      <c r="F81" s="42">
        <f>SUM(F82:F102)</f>
        <v>150236.90000000002</v>
      </c>
      <c r="G81" s="42">
        <f>SUM(G82:G102)</f>
        <v>65936.900000000009</v>
      </c>
      <c r="H81" s="42">
        <f>SUM(H82:H102)</f>
        <v>51108.6</v>
      </c>
    </row>
    <row r="82" spans="1:8" s="1" customFormat="1" ht="45">
      <c r="A82" s="25" t="s">
        <v>214</v>
      </c>
      <c r="B82" s="26" t="s">
        <v>367</v>
      </c>
      <c r="C82" s="26" t="s">
        <v>111</v>
      </c>
      <c r="D82" s="26" t="s">
        <v>29</v>
      </c>
      <c r="E82" s="26" t="s">
        <v>203</v>
      </c>
      <c r="F82" s="27">
        <v>203.9</v>
      </c>
      <c r="G82" s="28">
        <v>203.9</v>
      </c>
      <c r="H82" s="28">
        <v>203.9</v>
      </c>
    </row>
    <row r="83" spans="1:8" s="1" customFormat="1" ht="45">
      <c r="A83" s="25" t="s">
        <v>236</v>
      </c>
      <c r="B83" s="26" t="s">
        <v>367</v>
      </c>
      <c r="C83" s="26" t="s">
        <v>111</v>
      </c>
      <c r="D83" s="26" t="s">
        <v>43</v>
      </c>
      <c r="E83" s="26" t="s">
        <v>203</v>
      </c>
      <c r="F83" s="27">
        <v>292.60000000000002</v>
      </c>
      <c r="G83" s="28">
        <v>285.3</v>
      </c>
      <c r="H83" s="28">
        <v>285.3</v>
      </c>
    </row>
    <row r="84" spans="1:8" s="1" customFormat="1" ht="30">
      <c r="A84" s="36" t="s">
        <v>237</v>
      </c>
      <c r="B84" s="26" t="s">
        <v>367</v>
      </c>
      <c r="C84" s="26" t="s">
        <v>123</v>
      </c>
      <c r="D84" s="26" t="s">
        <v>44</v>
      </c>
      <c r="E84" s="26" t="s">
        <v>203</v>
      </c>
      <c r="F84" s="27">
        <v>29458.6</v>
      </c>
      <c r="G84" s="28">
        <v>6344.1</v>
      </c>
      <c r="H84" s="28">
        <v>6326.9</v>
      </c>
    </row>
    <row r="85" spans="1:8" s="1" customFormat="1" ht="45">
      <c r="A85" s="25" t="s">
        <v>238</v>
      </c>
      <c r="B85" s="26" t="s">
        <v>367</v>
      </c>
      <c r="C85" s="26" t="s">
        <v>115</v>
      </c>
      <c r="D85" s="26" t="s">
        <v>45</v>
      </c>
      <c r="E85" s="26" t="s">
        <v>203</v>
      </c>
      <c r="F85" s="27">
        <v>292.10000000000002</v>
      </c>
      <c r="G85" s="28">
        <v>262.10000000000002</v>
      </c>
      <c r="H85" s="28">
        <v>262.10000000000002</v>
      </c>
    </row>
    <row r="86" spans="1:8" s="1" customFormat="1" ht="45">
      <c r="A86" s="25" t="s">
        <v>239</v>
      </c>
      <c r="B86" s="26" t="s">
        <v>367</v>
      </c>
      <c r="C86" s="26" t="s">
        <v>115</v>
      </c>
      <c r="D86" s="26" t="s">
        <v>57</v>
      </c>
      <c r="E86" s="26" t="s">
        <v>203</v>
      </c>
      <c r="F86" s="27">
        <v>70</v>
      </c>
      <c r="G86" s="28">
        <v>70</v>
      </c>
      <c r="H86" s="28">
        <v>70</v>
      </c>
    </row>
    <row r="87" spans="1:8" s="1" customFormat="1" ht="30">
      <c r="A87" s="36" t="s">
        <v>237</v>
      </c>
      <c r="B87" s="26" t="s">
        <v>367</v>
      </c>
      <c r="C87" s="26" t="s">
        <v>115</v>
      </c>
      <c r="D87" s="26" t="s">
        <v>44</v>
      </c>
      <c r="E87" s="26" t="s">
        <v>203</v>
      </c>
      <c r="F87" s="27">
        <v>47551.4</v>
      </c>
      <c r="G87" s="28">
        <v>9475.7999999999993</v>
      </c>
      <c r="H87" s="28">
        <v>14342.2</v>
      </c>
    </row>
    <row r="88" spans="1:8" s="1" customFormat="1" ht="37.5" customHeight="1">
      <c r="A88" s="25" t="s">
        <v>461</v>
      </c>
      <c r="B88" s="26" t="s">
        <v>367</v>
      </c>
      <c r="C88" s="26" t="s">
        <v>115</v>
      </c>
      <c r="D88" s="26" t="s">
        <v>462</v>
      </c>
      <c r="E88" s="26" t="s">
        <v>203</v>
      </c>
      <c r="F88" s="27">
        <v>1795.8</v>
      </c>
      <c r="G88" s="28">
        <v>0</v>
      </c>
      <c r="H88" s="28">
        <v>0</v>
      </c>
    </row>
    <row r="89" spans="1:8" s="1" customFormat="1" ht="30">
      <c r="A89" s="36" t="s">
        <v>240</v>
      </c>
      <c r="B89" s="26" t="s">
        <v>367</v>
      </c>
      <c r="C89" s="26" t="s">
        <v>115</v>
      </c>
      <c r="D89" s="26" t="s">
        <v>439</v>
      </c>
      <c r="E89" s="26" t="s">
        <v>203</v>
      </c>
      <c r="F89" s="27">
        <v>190.7</v>
      </c>
      <c r="G89" s="28">
        <v>190.7</v>
      </c>
      <c r="H89" s="28">
        <v>0</v>
      </c>
    </row>
    <row r="90" spans="1:8" s="1" customFormat="1" ht="30">
      <c r="A90" s="36" t="s">
        <v>241</v>
      </c>
      <c r="B90" s="26" t="s">
        <v>367</v>
      </c>
      <c r="C90" s="26" t="s">
        <v>115</v>
      </c>
      <c r="D90" s="26" t="s">
        <v>440</v>
      </c>
      <c r="E90" s="26" t="s">
        <v>203</v>
      </c>
      <c r="F90" s="27">
        <v>407.5</v>
      </c>
      <c r="G90" s="28">
        <v>0</v>
      </c>
      <c r="H90" s="28">
        <v>0</v>
      </c>
    </row>
    <row r="91" spans="1:8" s="1" customFormat="1" ht="30">
      <c r="A91" s="36" t="s">
        <v>441</v>
      </c>
      <c r="B91" s="26" t="s">
        <v>367</v>
      </c>
      <c r="C91" s="26" t="s">
        <v>115</v>
      </c>
      <c r="D91" s="26" t="s">
        <v>442</v>
      </c>
      <c r="E91" s="26" t="s">
        <v>203</v>
      </c>
      <c r="F91" s="27">
        <v>105.3</v>
      </c>
      <c r="G91" s="28">
        <v>0</v>
      </c>
      <c r="H91" s="28">
        <v>0</v>
      </c>
    </row>
    <row r="92" spans="1:8" s="1" customFormat="1" ht="30">
      <c r="A92" s="36" t="s">
        <v>443</v>
      </c>
      <c r="B92" s="26" t="s">
        <v>367</v>
      </c>
      <c r="C92" s="26" t="s">
        <v>115</v>
      </c>
      <c r="D92" s="26" t="s">
        <v>471</v>
      </c>
      <c r="E92" s="26" t="s">
        <v>203</v>
      </c>
      <c r="F92" s="38">
        <v>1143.5</v>
      </c>
      <c r="G92" s="39">
        <v>0</v>
      </c>
      <c r="H92" s="39">
        <v>0</v>
      </c>
    </row>
    <row r="93" spans="1:8" s="1" customFormat="1" ht="60">
      <c r="A93" s="25" t="s">
        <v>242</v>
      </c>
      <c r="B93" s="26" t="s">
        <v>367</v>
      </c>
      <c r="C93" s="26" t="s">
        <v>124</v>
      </c>
      <c r="D93" s="26" t="s">
        <v>46</v>
      </c>
      <c r="E93" s="26" t="s">
        <v>176</v>
      </c>
      <c r="F93" s="27">
        <v>4558.8</v>
      </c>
      <c r="G93" s="28">
        <v>4526.8</v>
      </c>
      <c r="H93" s="28">
        <v>4680.6000000000004</v>
      </c>
    </row>
    <row r="94" spans="1:8" s="1" customFormat="1" ht="60">
      <c r="A94" s="25" t="s">
        <v>243</v>
      </c>
      <c r="B94" s="26" t="s">
        <v>367</v>
      </c>
      <c r="C94" s="26" t="s">
        <v>124</v>
      </c>
      <c r="D94" s="26" t="s">
        <v>47</v>
      </c>
      <c r="E94" s="26" t="s">
        <v>179</v>
      </c>
      <c r="F94" s="27">
        <v>208.7</v>
      </c>
      <c r="G94" s="28">
        <v>318.60000000000002</v>
      </c>
      <c r="H94" s="28">
        <v>324.8</v>
      </c>
    </row>
    <row r="95" spans="1:8" s="1" customFormat="1" ht="60">
      <c r="A95" s="25" t="s">
        <v>244</v>
      </c>
      <c r="B95" s="26" t="s">
        <v>367</v>
      </c>
      <c r="C95" s="26" t="s">
        <v>124</v>
      </c>
      <c r="D95" s="26" t="s">
        <v>47</v>
      </c>
      <c r="E95" s="26" t="s">
        <v>181</v>
      </c>
      <c r="F95" s="27">
        <v>2.8</v>
      </c>
      <c r="G95" s="28">
        <v>2.8</v>
      </c>
      <c r="H95" s="28">
        <v>2.8</v>
      </c>
    </row>
    <row r="96" spans="1:8" s="1" customFormat="1" ht="60">
      <c r="A96" s="25" t="s">
        <v>345</v>
      </c>
      <c r="B96" s="26" t="s">
        <v>367</v>
      </c>
      <c r="C96" s="26" t="s">
        <v>124</v>
      </c>
      <c r="D96" s="26" t="s">
        <v>48</v>
      </c>
      <c r="E96" s="26" t="s">
        <v>346</v>
      </c>
      <c r="F96" s="38">
        <v>12690.1</v>
      </c>
      <c r="G96" s="39">
        <v>5836.9</v>
      </c>
      <c r="H96" s="39">
        <v>5989</v>
      </c>
    </row>
    <row r="97" spans="1:8" s="1" customFormat="1" ht="60">
      <c r="A97" s="25" t="s">
        <v>245</v>
      </c>
      <c r="B97" s="26" t="s">
        <v>367</v>
      </c>
      <c r="C97" s="26" t="s">
        <v>124</v>
      </c>
      <c r="D97" s="26" t="s">
        <v>48</v>
      </c>
      <c r="E97" s="26" t="s">
        <v>179</v>
      </c>
      <c r="F97" s="38">
        <v>58</v>
      </c>
      <c r="G97" s="39">
        <v>57</v>
      </c>
      <c r="H97" s="39">
        <v>57</v>
      </c>
    </row>
    <row r="98" spans="1:8" s="1" customFormat="1" ht="45">
      <c r="A98" s="25" t="s">
        <v>246</v>
      </c>
      <c r="B98" s="26" t="s">
        <v>367</v>
      </c>
      <c r="C98" s="26" t="s">
        <v>125</v>
      </c>
      <c r="D98" s="26" t="s">
        <v>49</v>
      </c>
      <c r="E98" s="26" t="s">
        <v>179</v>
      </c>
      <c r="F98" s="27">
        <v>200</v>
      </c>
      <c r="G98" s="28">
        <v>277.89999999999998</v>
      </c>
      <c r="H98" s="28">
        <v>277.89999999999998</v>
      </c>
    </row>
    <row r="99" spans="1:8" s="1" customFormat="1" ht="60">
      <c r="A99" s="25" t="s">
        <v>247</v>
      </c>
      <c r="B99" s="26" t="s">
        <v>367</v>
      </c>
      <c r="C99" s="26" t="s">
        <v>125</v>
      </c>
      <c r="D99" s="26" t="s">
        <v>50</v>
      </c>
      <c r="E99" s="26" t="s">
        <v>179</v>
      </c>
      <c r="F99" s="27">
        <v>500</v>
      </c>
      <c r="G99" s="28">
        <v>973.5</v>
      </c>
      <c r="H99" s="28">
        <v>973.5</v>
      </c>
    </row>
    <row r="100" spans="1:8" s="1" customFormat="1" ht="45">
      <c r="A100" s="25" t="s">
        <v>271</v>
      </c>
      <c r="B100" s="26" t="s">
        <v>367</v>
      </c>
      <c r="C100" s="26" t="s">
        <v>402</v>
      </c>
      <c r="D100" s="26" t="s">
        <v>165</v>
      </c>
      <c r="E100" s="26" t="s">
        <v>203</v>
      </c>
      <c r="F100" s="27">
        <v>49741.3</v>
      </c>
      <c r="G100" s="28">
        <v>36327.800000000003</v>
      </c>
      <c r="H100" s="28">
        <v>16503.599999999999</v>
      </c>
    </row>
    <row r="101" spans="1:8" s="1" customFormat="1" ht="45">
      <c r="A101" s="25" t="s">
        <v>248</v>
      </c>
      <c r="B101" s="26" t="s">
        <v>367</v>
      </c>
      <c r="C101" s="26" t="s">
        <v>167</v>
      </c>
      <c r="D101" s="26" t="s">
        <v>168</v>
      </c>
      <c r="E101" s="26" t="s">
        <v>179</v>
      </c>
      <c r="F101" s="27">
        <v>50</v>
      </c>
      <c r="G101" s="28">
        <v>50</v>
      </c>
      <c r="H101" s="28">
        <v>50</v>
      </c>
    </row>
    <row r="102" spans="1:8" s="1" customFormat="1" ht="45">
      <c r="A102" s="25" t="s">
        <v>249</v>
      </c>
      <c r="B102" s="26" t="s">
        <v>367</v>
      </c>
      <c r="C102" s="26" t="s">
        <v>126</v>
      </c>
      <c r="D102" s="26" t="s">
        <v>51</v>
      </c>
      <c r="E102" s="26" t="s">
        <v>176</v>
      </c>
      <c r="F102" s="27">
        <v>715.8</v>
      </c>
      <c r="G102" s="28">
        <v>733.7</v>
      </c>
      <c r="H102" s="28">
        <v>759</v>
      </c>
    </row>
    <row r="103" spans="1:8" ht="28.5">
      <c r="A103" s="40" t="s">
        <v>52</v>
      </c>
      <c r="B103" s="41" t="s">
        <v>370</v>
      </c>
      <c r="C103" s="41"/>
      <c r="D103" s="41"/>
      <c r="E103" s="41"/>
      <c r="F103" s="42">
        <f>SUM(F104:F150)</f>
        <v>659791.59999999986</v>
      </c>
      <c r="G103" s="42">
        <f>SUM(G104:G150)</f>
        <v>640476.1</v>
      </c>
      <c r="H103" s="42">
        <f>SUM(H104:H150)</f>
        <v>611466.29999999993</v>
      </c>
    </row>
    <row r="104" spans="1:8" s="1" customFormat="1" ht="45">
      <c r="A104" s="25" t="s">
        <v>213</v>
      </c>
      <c r="B104" s="26" t="s">
        <v>370</v>
      </c>
      <c r="C104" s="26" t="s">
        <v>111</v>
      </c>
      <c r="D104" s="26" t="s">
        <v>29</v>
      </c>
      <c r="E104" s="26" t="s">
        <v>179</v>
      </c>
      <c r="F104" s="27">
        <v>6.1</v>
      </c>
      <c r="G104" s="28">
        <v>6.3</v>
      </c>
      <c r="H104" s="28">
        <v>6.6</v>
      </c>
    </row>
    <row r="105" spans="1:8" s="1" customFormat="1" ht="45">
      <c r="A105" s="25" t="s">
        <v>214</v>
      </c>
      <c r="B105" s="26" t="s">
        <v>370</v>
      </c>
      <c r="C105" s="26" t="s">
        <v>111</v>
      </c>
      <c r="D105" s="26" t="s">
        <v>29</v>
      </c>
      <c r="E105" s="26" t="s">
        <v>203</v>
      </c>
      <c r="F105" s="27">
        <v>405.2</v>
      </c>
      <c r="G105" s="28">
        <v>767.2</v>
      </c>
      <c r="H105" s="28">
        <v>799.1</v>
      </c>
    </row>
    <row r="106" spans="1:8" s="1" customFormat="1" ht="45">
      <c r="A106" s="25" t="s">
        <v>350</v>
      </c>
      <c r="B106" s="26" t="s">
        <v>370</v>
      </c>
      <c r="C106" s="26" t="s">
        <v>111</v>
      </c>
      <c r="D106" s="26" t="s">
        <v>43</v>
      </c>
      <c r="E106" s="26" t="s">
        <v>179</v>
      </c>
      <c r="F106" s="27">
        <v>46.2</v>
      </c>
      <c r="G106" s="28">
        <v>48.2</v>
      </c>
      <c r="H106" s="28">
        <v>50.2</v>
      </c>
    </row>
    <row r="107" spans="1:8" s="1" customFormat="1" ht="45">
      <c r="A107" s="25" t="s">
        <v>236</v>
      </c>
      <c r="B107" s="26" t="s">
        <v>370</v>
      </c>
      <c r="C107" s="26" t="s">
        <v>111</v>
      </c>
      <c r="D107" s="26" t="s">
        <v>43</v>
      </c>
      <c r="E107" s="26" t="s">
        <v>203</v>
      </c>
      <c r="F107" s="27">
        <v>715.3</v>
      </c>
      <c r="G107" s="28">
        <v>1493.9</v>
      </c>
      <c r="H107" s="28">
        <v>1555.6</v>
      </c>
    </row>
    <row r="108" spans="1:8" s="1" customFormat="1" ht="45">
      <c r="A108" s="25" t="s">
        <v>413</v>
      </c>
      <c r="B108" s="26" t="s">
        <v>370</v>
      </c>
      <c r="C108" s="26" t="s">
        <v>111</v>
      </c>
      <c r="D108" s="26" t="s">
        <v>414</v>
      </c>
      <c r="E108" s="26" t="s">
        <v>203</v>
      </c>
      <c r="F108" s="27">
        <v>50</v>
      </c>
      <c r="G108" s="28">
        <v>0</v>
      </c>
      <c r="H108" s="28">
        <v>0</v>
      </c>
    </row>
    <row r="109" spans="1:8" s="1" customFormat="1" ht="45">
      <c r="A109" s="25" t="s">
        <v>379</v>
      </c>
      <c r="B109" s="26" t="s">
        <v>370</v>
      </c>
      <c r="C109" s="26" t="s">
        <v>111</v>
      </c>
      <c r="D109" s="26" t="s">
        <v>380</v>
      </c>
      <c r="E109" s="26" t="s">
        <v>203</v>
      </c>
      <c r="F109" s="27">
        <v>40</v>
      </c>
      <c r="G109" s="28">
        <v>0</v>
      </c>
      <c r="H109" s="28">
        <v>0</v>
      </c>
    </row>
    <row r="110" spans="1:8" s="1" customFormat="1" ht="45">
      <c r="A110" s="25" t="s">
        <v>381</v>
      </c>
      <c r="B110" s="26" t="s">
        <v>370</v>
      </c>
      <c r="C110" s="26" t="s">
        <v>111</v>
      </c>
      <c r="D110" s="26" t="s">
        <v>382</v>
      </c>
      <c r="E110" s="26" t="s">
        <v>203</v>
      </c>
      <c r="F110" s="27">
        <v>182.3</v>
      </c>
      <c r="G110" s="28">
        <v>205</v>
      </c>
      <c r="H110" s="28">
        <v>205</v>
      </c>
    </row>
    <row r="111" spans="1:8" s="1" customFormat="1" ht="45">
      <c r="A111" s="25" t="s">
        <v>250</v>
      </c>
      <c r="B111" s="26" t="s">
        <v>370</v>
      </c>
      <c r="C111" s="26" t="s">
        <v>128</v>
      </c>
      <c r="D111" s="26" t="s">
        <v>53</v>
      </c>
      <c r="E111" s="26" t="s">
        <v>203</v>
      </c>
      <c r="F111" s="27">
        <v>54484.7</v>
      </c>
      <c r="G111" s="39">
        <v>40088.9</v>
      </c>
      <c r="H111" s="28">
        <v>37054.9</v>
      </c>
    </row>
    <row r="112" spans="1:8" s="1" customFormat="1" ht="30">
      <c r="A112" s="36" t="s">
        <v>251</v>
      </c>
      <c r="B112" s="26" t="s">
        <v>370</v>
      </c>
      <c r="C112" s="26" t="s">
        <v>128</v>
      </c>
      <c r="D112" s="26" t="s">
        <v>54</v>
      </c>
      <c r="E112" s="26" t="s">
        <v>203</v>
      </c>
      <c r="F112" s="27">
        <v>25650</v>
      </c>
      <c r="G112" s="38">
        <v>26676.7</v>
      </c>
      <c r="H112" s="28">
        <v>27744.3</v>
      </c>
    </row>
    <row r="113" spans="1:8" s="1" customFormat="1" ht="90">
      <c r="A113" s="25" t="s">
        <v>252</v>
      </c>
      <c r="B113" s="26" t="s">
        <v>370</v>
      </c>
      <c r="C113" s="26" t="s">
        <v>128</v>
      </c>
      <c r="D113" s="26" t="s">
        <v>139</v>
      </c>
      <c r="E113" s="26" t="s">
        <v>203</v>
      </c>
      <c r="F113" s="27">
        <v>136150.9</v>
      </c>
      <c r="G113" s="28">
        <v>141593.70000000001</v>
      </c>
      <c r="H113" s="28">
        <v>145455.79999999999</v>
      </c>
    </row>
    <row r="114" spans="1:8" s="1" customFormat="1" ht="30">
      <c r="A114" s="36" t="s">
        <v>406</v>
      </c>
      <c r="B114" s="26" t="s">
        <v>370</v>
      </c>
      <c r="C114" s="26" t="s">
        <v>128</v>
      </c>
      <c r="D114" s="26" t="s">
        <v>407</v>
      </c>
      <c r="E114" s="26" t="s">
        <v>203</v>
      </c>
      <c r="F114" s="27">
        <v>1965.7</v>
      </c>
      <c r="G114" s="28">
        <v>0</v>
      </c>
      <c r="H114" s="28">
        <v>0</v>
      </c>
    </row>
    <row r="115" spans="1:8" s="1" customFormat="1" ht="45">
      <c r="A115" s="25" t="s">
        <v>238</v>
      </c>
      <c r="B115" s="26" t="s">
        <v>370</v>
      </c>
      <c r="C115" s="26" t="s">
        <v>128</v>
      </c>
      <c r="D115" s="26" t="s">
        <v>45</v>
      </c>
      <c r="E115" s="26" t="s">
        <v>203</v>
      </c>
      <c r="F115" s="27">
        <v>479.9</v>
      </c>
      <c r="G115" s="28">
        <v>998</v>
      </c>
      <c r="H115" s="28">
        <v>1037.9000000000001</v>
      </c>
    </row>
    <row r="116" spans="1:8" s="4" customFormat="1" ht="45">
      <c r="A116" s="25" t="s">
        <v>250</v>
      </c>
      <c r="B116" s="26" t="s">
        <v>370</v>
      </c>
      <c r="C116" s="26" t="s">
        <v>129</v>
      </c>
      <c r="D116" s="26" t="s">
        <v>53</v>
      </c>
      <c r="E116" s="26" t="s">
        <v>203</v>
      </c>
      <c r="F116" s="27">
        <v>55064.5</v>
      </c>
      <c r="G116" s="28">
        <v>50264.3</v>
      </c>
      <c r="H116" s="28">
        <v>47184.3</v>
      </c>
    </row>
    <row r="117" spans="1:8" s="4" customFormat="1" ht="45">
      <c r="A117" s="25" t="s">
        <v>253</v>
      </c>
      <c r="B117" s="26" t="s">
        <v>370</v>
      </c>
      <c r="C117" s="26" t="s">
        <v>129</v>
      </c>
      <c r="D117" s="26" t="s">
        <v>55</v>
      </c>
      <c r="E117" s="26" t="s">
        <v>203</v>
      </c>
      <c r="F117" s="27">
        <v>538.4</v>
      </c>
      <c r="G117" s="28">
        <v>560.4</v>
      </c>
      <c r="H117" s="28">
        <v>583.29999999999995</v>
      </c>
    </row>
    <row r="118" spans="1:8" s="4" customFormat="1" ht="45">
      <c r="A118" s="25" t="s">
        <v>254</v>
      </c>
      <c r="B118" s="26" t="s">
        <v>370</v>
      </c>
      <c r="C118" s="26" t="s">
        <v>129</v>
      </c>
      <c r="D118" s="26" t="s">
        <v>56</v>
      </c>
      <c r="E118" s="26" t="s">
        <v>203</v>
      </c>
      <c r="F118" s="27">
        <v>4861.5</v>
      </c>
      <c r="G118" s="28">
        <v>5056.6000000000004</v>
      </c>
      <c r="H118" s="28">
        <v>5259.3</v>
      </c>
    </row>
    <row r="119" spans="1:8" s="4" customFormat="1" ht="45">
      <c r="A119" s="25" t="s">
        <v>348</v>
      </c>
      <c r="B119" s="26" t="s">
        <v>370</v>
      </c>
      <c r="C119" s="26" t="s">
        <v>129</v>
      </c>
      <c r="D119" s="26" t="s">
        <v>347</v>
      </c>
      <c r="E119" s="26" t="s">
        <v>203</v>
      </c>
      <c r="F119" s="27">
        <v>1827.2</v>
      </c>
      <c r="G119" s="28">
        <v>781.5</v>
      </c>
      <c r="H119" s="28">
        <v>932.9</v>
      </c>
    </row>
    <row r="120" spans="1:8" s="4" customFormat="1" ht="45">
      <c r="A120" s="25" t="s">
        <v>255</v>
      </c>
      <c r="B120" s="26" t="s">
        <v>370</v>
      </c>
      <c r="C120" s="26" t="s">
        <v>129</v>
      </c>
      <c r="D120" s="26" t="s">
        <v>141</v>
      </c>
      <c r="E120" s="26" t="s">
        <v>203</v>
      </c>
      <c r="F120" s="27">
        <v>1964.4</v>
      </c>
      <c r="G120" s="28">
        <v>2043.4</v>
      </c>
      <c r="H120" s="28">
        <v>2125.6</v>
      </c>
    </row>
    <row r="121" spans="1:8" s="4" customFormat="1" ht="45">
      <c r="A121" s="25" t="s">
        <v>256</v>
      </c>
      <c r="B121" s="26" t="s">
        <v>370</v>
      </c>
      <c r="C121" s="26" t="s">
        <v>129</v>
      </c>
      <c r="D121" s="26" t="s">
        <v>142</v>
      </c>
      <c r="E121" s="26" t="s">
        <v>203</v>
      </c>
      <c r="F121" s="27">
        <v>868.6</v>
      </c>
      <c r="G121" s="28">
        <v>903.8</v>
      </c>
      <c r="H121" s="28">
        <v>940.5</v>
      </c>
    </row>
    <row r="122" spans="1:8" s="4" customFormat="1" ht="75">
      <c r="A122" s="25" t="s">
        <v>383</v>
      </c>
      <c r="B122" s="26" t="s">
        <v>370</v>
      </c>
      <c r="C122" s="26" t="s">
        <v>129</v>
      </c>
      <c r="D122" s="26" t="s">
        <v>384</v>
      </c>
      <c r="E122" s="26" t="s">
        <v>203</v>
      </c>
      <c r="F122" s="27">
        <v>173.6</v>
      </c>
      <c r="G122" s="28">
        <v>0</v>
      </c>
      <c r="H122" s="28">
        <v>0</v>
      </c>
    </row>
    <row r="123" spans="1:8" s="4" customFormat="1" ht="45">
      <c r="A123" s="25" t="s">
        <v>385</v>
      </c>
      <c r="B123" s="26" t="s">
        <v>370</v>
      </c>
      <c r="C123" s="26" t="s">
        <v>129</v>
      </c>
      <c r="D123" s="26" t="s">
        <v>386</v>
      </c>
      <c r="E123" s="26" t="s">
        <v>203</v>
      </c>
      <c r="F123" s="27">
        <v>208.6</v>
      </c>
      <c r="G123" s="28">
        <v>217.2</v>
      </c>
      <c r="H123" s="28">
        <v>225.9</v>
      </c>
    </row>
    <row r="124" spans="1:8" s="4" customFormat="1" ht="45">
      <c r="A124" s="25" t="s">
        <v>257</v>
      </c>
      <c r="B124" s="26" t="s">
        <v>370</v>
      </c>
      <c r="C124" s="26" t="s">
        <v>129</v>
      </c>
      <c r="D124" s="26" t="s">
        <v>160</v>
      </c>
      <c r="E124" s="26" t="s">
        <v>203</v>
      </c>
      <c r="F124" s="27">
        <v>15467.8</v>
      </c>
      <c r="G124" s="28">
        <v>15467.8</v>
      </c>
      <c r="H124" s="28">
        <v>0</v>
      </c>
    </row>
    <row r="125" spans="1:8" s="4" customFormat="1" ht="90">
      <c r="A125" s="25" t="s">
        <v>252</v>
      </c>
      <c r="B125" s="26" t="s">
        <v>370</v>
      </c>
      <c r="C125" s="26" t="s">
        <v>129</v>
      </c>
      <c r="D125" s="26" t="s">
        <v>139</v>
      </c>
      <c r="E125" s="26" t="s">
        <v>203</v>
      </c>
      <c r="F125" s="27">
        <v>254922.5</v>
      </c>
      <c r="G125" s="28">
        <v>273308.40000000002</v>
      </c>
      <c r="H125" s="28">
        <v>286306.5</v>
      </c>
    </row>
    <row r="126" spans="1:8" s="4" customFormat="1" ht="45">
      <c r="A126" s="25" t="s">
        <v>258</v>
      </c>
      <c r="B126" s="26" t="s">
        <v>370</v>
      </c>
      <c r="C126" s="26" t="s">
        <v>129</v>
      </c>
      <c r="D126" s="26" t="s">
        <v>359</v>
      </c>
      <c r="E126" s="26" t="s">
        <v>203</v>
      </c>
      <c r="F126" s="27">
        <v>18843.7</v>
      </c>
      <c r="G126" s="28">
        <v>19286.2</v>
      </c>
      <c r="H126" s="28">
        <v>2892.9</v>
      </c>
    </row>
    <row r="127" spans="1:8" s="4" customFormat="1" ht="30">
      <c r="A127" s="36" t="s">
        <v>406</v>
      </c>
      <c r="B127" s="26" t="s">
        <v>370</v>
      </c>
      <c r="C127" s="26" t="s">
        <v>129</v>
      </c>
      <c r="D127" s="26" t="s">
        <v>407</v>
      </c>
      <c r="E127" s="26" t="s">
        <v>203</v>
      </c>
      <c r="F127" s="27">
        <v>1424.1</v>
      </c>
      <c r="G127" s="28">
        <v>0</v>
      </c>
      <c r="H127" s="28">
        <v>0</v>
      </c>
    </row>
    <row r="128" spans="1:8" s="4" customFormat="1" ht="60">
      <c r="A128" s="25" t="s">
        <v>360</v>
      </c>
      <c r="B128" s="26" t="s">
        <v>370</v>
      </c>
      <c r="C128" s="26" t="s">
        <v>129</v>
      </c>
      <c r="D128" s="26" t="s">
        <v>357</v>
      </c>
      <c r="E128" s="26" t="s">
        <v>203</v>
      </c>
      <c r="F128" s="27">
        <v>647.9</v>
      </c>
      <c r="G128" s="28">
        <v>647.9</v>
      </c>
      <c r="H128" s="28">
        <v>647.9</v>
      </c>
    </row>
    <row r="129" spans="1:8" s="4" customFormat="1" ht="45">
      <c r="A129" s="25" t="s">
        <v>387</v>
      </c>
      <c r="B129" s="26" t="s">
        <v>370</v>
      </c>
      <c r="C129" s="26" t="s">
        <v>129</v>
      </c>
      <c r="D129" s="26" t="s">
        <v>388</v>
      </c>
      <c r="E129" s="26" t="s">
        <v>203</v>
      </c>
      <c r="F129" s="27">
        <v>2835.7</v>
      </c>
      <c r="G129" s="28">
        <v>2835.7</v>
      </c>
      <c r="H129" s="28">
        <v>0</v>
      </c>
    </row>
    <row r="130" spans="1:8" s="4" customFormat="1" ht="45">
      <c r="A130" s="25" t="s">
        <v>238</v>
      </c>
      <c r="B130" s="26" t="s">
        <v>370</v>
      </c>
      <c r="C130" s="26" t="s">
        <v>129</v>
      </c>
      <c r="D130" s="26" t="s">
        <v>45</v>
      </c>
      <c r="E130" s="26" t="s">
        <v>203</v>
      </c>
      <c r="F130" s="27">
        <v>2633.7</v>
      </c>
      <c r="G130" s="28">
        <v>5478</v>
      </c>
      <c r="H130" s="28">
        <v>5697.1</v>
      </c>
    </row>
    <row r="131" spans="1:8" s="4" customFormat="1" ht="45">
      <c r="A131" s="25" t="s">
        <v>239</v>
      </c>
      <c r="B131" s="26" t="s">
        <v>370</v>
      </c>
      <c r="C131" s="26" t="s">
        <v>129</v>
      </c>
      <c r="D131" s="26" t="s">
        <v>57</v>
      </c>
      <c r="E131" s="26" t="s">
        <v>203</v>
      </c>
      <c r="F131" s="27">
        <v>157</v>
      </c>
      <c r="G131" s="28">
        <v>157</v>
      </c>
      <c r="H131" s="28">
        <v>157</v>
      </c>
    </row>
    <row r="132" spans="1:8" s="4" customFormat="1" ht="45">
      <c r="A132" s="25" t="s">
        <v>250</v>
      </c>
      <c r="B132" s="26" t="s">
        <v>370</v>
      </c>
      <c r="C132" s="26" t="s">
        <v>123</v>
      </c>
      <c r="D132" s="26" t="s">
        <v>53</v>
      </c>
      <c r="E132" s="26" t="s">
        <v>203</v>
      </c>
      <c r="F132" s="27">
        <v>27876.1</v>
      </c>
      <c r="G132" s="28">
        <v>8508.2999999999993</v>
      </c>
      <c r="H132" s="28">
        <v>4929.8</v>
      </c>
    </row>
    <row r="133" spans="1:8" s="4" customFormat="1" ht="45">
      <c r="A133" s="25" t="s">
        <v>358</v>
      </c>
      <c r="B133" s="26" t="s">
        <v>370</v>
      </c>
      <c r="C133" s="26" t="s">
        <v>123</v>
      </c>
      <c r="D133" s="26" t="s">
        <v>356</v>
      </c>
      <c r="E133" s="26" t="s">
        <v>203</v>
      </c>
      <c r="F133" s="27">
        <v>0</v>
      </c>
      <c r="G133" s="28">
        <v>3.2</v>
      </c>
      <c r="H133" s="28">
        <v>3.4</v>
      </c>
    </row>
    <row r="134" spans="1:8" s="4" customFormat="1" ht="45">
      <c r="A134" s="25" t="s">
        <v>416</v>
      </c>
      <c r="B134" s="26" t="s">
        <v>370</v>
      </c>
      <c r="C134" s="26" t="s">
        <v>123</v>
      </c>
      <c r="D134" s="26" t="s">
        <v>417</v>
      </c>
      <c r="E134" s="26" t="s">
        <v>203</v>
      </c>
      <c r="F134" s="27">
        <v>1467.2</v>
      </c>
      <c r="G134" s="28">
        <v>448</v>
      </c>
      <c r="H134" s="28">
        <v>259.60000000000002</v>
      </c>
    </row>
    <row r="135" spans="1:8" s="4" customFormat="1" ht="90">
      <c r="A135" s="25" t="s">
        <v>252</v>
      </c>
      <c r="B135" s="26" t="s">
        <v>370</v>
      </c>
      <c r="C135" s="26" t="s">
        <v>123</v>
      </c>
      <c r="D135" s="26" t="s">
        <v>139</v>
      </c>
      <c r="E135" s="26" t="s">
        <v>203</v>
      </c>
      <c r="F135" s="27">
        <v>3301.3</v>
      </c>
      <c r="G135" s="28">
        <v>3928.2</v>
      </c>
      <c r="H135" s="28">
        <v>4032.5</v>
      </c>
    </row>
    <row r="136" spans="1:8" s="4" customFormat="1" ht="30">
      <c r="A136" s="36" t="s">
        <v>406</v>
      </c>
      <c r="B136" s="26" t="s">
        <v>370</v>
      </c>
      <c r="C136" s="26" t="s">
        <v>123</v>
      </c>
      <c r="D136" s="26" t="s">
        <v>407</v>
      </c>
      <c r="E136" s="26" t="s">
        <v>203</v>
      </c>
      <c r="F136" s="27">
        <v>1957.5</v>
      </c>
      <c r="G136" s="28">
        <v>0</v>
      </c>
      <c r="H136" s="28">
        <v>0</v>
      </c>
    </row>
    <row r="137" spans="1:8" s="4" customFormat="1" ht="45">
      <c r="A137" s="25" t="s">
        <v>238</v>
      </c>
      <c r="B137" s="26" t="s">
        <v>370</v>
      </c>
      <c r="C137" s="26" t="s">
        <v>123</v>
      </c>
      <c r="D137" s="26" t="s">
        <v>45</v>
      </c>
      <c r="E137" s="26" t="s">
        <v>203</v>
      </c>
      <c r="F137" s="27">
        <v>36.799999999999997</v>
      </c>
      <c r="G137" s="28">
        <v>147</v>
      </c>
      <c r="H137" s="28">
        <v>152.80000000000001</v>
      </c>
    </row>
    <row r="138" spans="1:8" ht="60">
      <c r="A138" s="25" t="s">
        <v>261</v>
      </c>
      <c r="B138" s="26" t="s">
        <v>370</v>
      </c>
      <c r="C138" s="26" t="s">
        <v>130</v>
      </c>
      <c r="D138" s="26" t="s">
        <v>60</v>
      </c>
      <c r="E138" s="26" t="s">
        <v>176</v>
      </c>
      <c r="F138" s="27">
        <v>5751.3</v>
      </c>
      <c r="G138" s="28">
        <v>5689.5</v>
      </c>
      <c r="H138" s="28">
        <v>5935.6</v>
      </c>
    </row>
    <row r="139" spans="1:8" s="1" customFormat="1" ht="60">
      <c r="A139" s="25" t="s">
        <v>262</v>
      </c>
      <c r="B139" s="26" t="s">
        <v>370</v>
      </c>
      <c r="C139" s="26" t="s">
        <v>130</v>
      </c>
      <c r="D139" s="26" t="s">
        <v>61</v>
      </c>
      <c r="E139" s="26" t="s">
        <v>176</v>
      </c>
      <c r="F139" s="27">
        <v>21.5</v>
      </c>
      <c r="G139" s="28">
        <v>21.5</v>
      </c>
      <c r="H139" s="28">
        <v>21.5</v>
      </c>
    </row>
    <row r="140" spans="1:8" s="1" customFormat="1" ht="60">
      <c r="A140" s="25" t="s">
        <v>263</v>
      </c>
      <c r="B140" s="26" t="s">
        <v>370</v>
      </c>
      <c r="C140" s="26" t="s">
        <v>130</v>
      </c>
      <c r="D140" s="26" t="s">
        <v>61</v>
      </c>
      <c r="E140" s="26" t="s">
        <v>179</v>
      </c>
      <c r="F140" s="27">
        <v>296.89999999999998</v>
      </c>
      <c r="G140" s="28">
        <v>722.4</v>
      </c>
      <c r="H140" s="28">
        <v>752.1</v>
      </c>
    </row>
    <row r="141" spans="1:8" s="1" customFormat="1" ht="60">
      <c r="A141" s="25" t="s">
        <v>264</v>
      </c>
      <c r="B141" s="26" t="s">
        <v>370</v>
      </c>
      <c r="C141" s="26" t="s">
        <v>130</v>
      </c>
      <c r="D141" s="26" t="s">
        <v>61</v>
      </c>
      <c r="E141" s="26" t="s">
        <v>181</v>
      </c>
      <c r="F141" s="27">
        <v>10.199999999999999</v>
      </c>
      <c r="G141" s="28">
        <v>10.199999999999999</v>
      </c>
      <c r="H141" s="28">
        <v>10.199999999999999</v>
      </c>
    </row>
    <row r="142" spans="1:8" s="1" customFormat="1" ht="45">
      <c r="A142" s="25" t="s">
        <v>265</v>
      </c>
      <c r="B142" s="26" t="s">
        <v>370</v>
      </c>
      <c r="C142" s="26" t="s">
        <v>130</v>
      </c>
      <c r="D142" s="26" t="s">
        <v>62</v>
      </c>
      <c r="E142" s="26" t="s">
        <v>203</v>
      </c>
      <c r="F142" s="27">
        <v>13943</v>
      </c>
      <c r="G142" s="28">
        <v>8994.4</v>
      </c>
      <c r="H142" s="28">
        <v>4833.7</v>
      </c>
    </row>
    <row r="143" spans="1:8" s="1" customFormat="1" ht="45">
      <c r="A143" s="25" t="s">
        <v>415</v>
      </c>
      <c r="B143" s="26" t="s">
        <v>370</v>
      </c>
      <c r="C143" s="26" t="s">
        <v>130</v>
      </c>
      <c r="D143" s="26" t="s">
        <v>411</v>
      </c>
      <c r="E143" s="26" t="s">
        <v>203</v>
      </c>
      <c r="F143" s="27">
        <v>0</v>
      </c>
      <c r="G143" s="28">
        <v>6.7</v>
      </c>
      <c r="H143" s="28">
        <v>7</v>
      </c>
    </row>
    <row r="144" spans="1:8" s="2" customFormat="1" ht="75">
      <c r="A144" s="25" t="s">
        <v>266</v>
      </c>
      <c r="B144" s="26" t="s">
        <v>370</v>
      </c>
      <c r="C144" s="26" t="s">
        <v>130</v>
      </c>
      <c r="D144" s="26" t="s">
        <v>63</v>
      </c>
      <c r="E144" s="26" t="s">
        <v>176</v>
      </c>
      <c r="F144" s="27">
        <v>2083</v>
      </c>
      <c r="G144" s="28">
        <v>2166.3000000000002</v>
      </c>
      <c r="H144" s="28">
        <v>2253</v>
      </c>
    </row>
    <row r="145" spans="1:8" s="1" customFormat="1" ht="45">
      <c r="A145" s="25" t="s">
        <v>259</v>
      </c>
      <c r="B145" s="26" t="s">
        <v>370</v>
      </c>
      <c r="C145" s="26" t="s">
        <v>130</v>
      </c>
      <c r="D145" s="26" t="s">
        <v>58</v>
      </c>
      <c r="E145" s="26" t="s">
        <v>203</v>
      </c>
      <c r="F145" s="27">
        <v>635</v>
      </c>
      <c r="G145" s="28">
        <v>659.8</v>
      </c>
      <c r="H145" s="28">
        <v>686.6</v>
      </c>
    </row>
    <row r="146" spans="1:8" s="1" customFormat="1" ht="30">
      <c r="A146" s="36" t="s">
        <v>260</v>
      </c>
      <c r="B146" s="26" t="s">
        <v>370</v>
      </c>
      <c r="C146" s="26" t="s">
        <v>130</v>
      </c>
      <c r="D146" s="26" t="s">
        <v>59</v>
      </c>
      <c r="E146" s="26" t="s">
        <v>203</v>
      </c>
      <c r="F146" s="27">
        <v>2118.5</v>
      </c>
      <c r="G146" s="28">
        <v>2203.1999999999998</v>
      </c>
      <c r="H146" s="28">
        <v>2291.3000000000002</v>
      </c>
    </row>
    <row r="147" spans="1:8" s="1" customFormat="1" ht="60">
      <c r="A147" s="25" t="s">
        <v>267</v>
      </c>
      <c r="B147" s="26" t="s">
        <v>370</v>
      </c>
      <c r="C147" s="26" t="s">
        <v>118</v>
      </c>
      <c r="D147" s="26" t="s">
        <v>64</v>
      </c>
      <c r="E147" s="26" t="s">
        <v>179</v>
      </c>
      <c r="F147" s="27">
        <v>132.1</v>
      </c>
      <c r="G147" s="28">
        <v>132.1</v>
      </c>
      <c r="H147" s="28">
        <v>132.1</v>
      </c>
    </row>
    <row r="148" spans="1:8" s="1" customFormat="1" ht="60">
      <c r="A148" s="25" t="s">
        <v>268</v>
      </c>
      <c r="B148" s="26" t="s">
        <v>370</v>
      </c>
      <c r="C148" s="26" t="s">
        <v>118</v>
      </c>
      <c r="D148" s="26" t="s">
        <v>64</v>
      </c>
      <c r="E148" s="26" t="s">
        <v>222</v>
      </c>
      <c r="F148" s="27">
        <v>6602.8</v>
      </c>
      <c r="G148" s="28">
        <v>6602.8</v>
      </c>
      <c r="H148" s="28">
        <v>6602.8</v>
      </c>
    </row>
    <row r="149" spans="1:8" s="1" customFormat="1" ht="60">
      <c r="A149" s="25" t="s">
        <v>269</v>
      </c>
      <c r="B149" s="26" t="s">
        <v>370</v>
      </c>
      <c r="C149" s="26" t="s">
        <v>118</v>
      </c>
      <c r="D149" s="26" t="s">
        <v>65</v>
      </c>
      <c r="E149" s="26" t="s">
        <v>222</v>
      </c>
      <c r="F149" s="27">
        <v>30</v>
      </c>
      <c r="G149" s="28">
        <v>30</v>
      </c>
      <c r="H149" s="28">
        <v>30</v>
      </c>
    </row>
    <row r="150" spans="1:8" s="1" customFormat="1" ht="75">
      <c r="A150" s="25" t="s">
        <v>270</v>
      </c>
      <c r="B150" s="26" t="s">
        <v>370</v>
      </c>
      <c r="C150" s="26" t="s">
        <v>118</v>
      </c>
      <c r="D150" s="26" t="s">
        <v>66</v>
      </c>
      <c r="E150" s="26" t="s">
        <v>222</v>
      </c>
      <c r="F150" s="27">
        <v>10912.9</v>
      </c>
      <c r="G150" s="28">
        <v>11316.4</v>
      </c>
      <c r="H150" s="28">
        <v>11669.7</v>
      </c>
    </row>
    <row r="151" spans="1:8" s="1" customFormat="1">
      <c r="A151" s="40" t="s">
        <v>67</v>
      </c>
      <c r="B151" s="41" t="s">
        <v>371</v>
      </c>
      <c r="C151" s="41"/>
      <c r="D151" s="41"/>
      <c r="E151" s="41"/>
      <c r="F151" s="45">
        <f>SUM(F152:F187)</f>
        <v>152460.9</v>
      </c>
      <c r="G151" s="45">
        <f>SUM(G152:G187)</f>
        <v>158428.70000000001</v>
      </c>
      <c r="H151" s="45">
        <f>SUM(H152:H187)</f>
        <v>175648.2</v>
      </c>
    </row>
    <row r="152" spans="1:8" s="1" customFormat="1" ht="45">
      <c r="A152" s="25" t="s">
        <v>272</v>
      </c>
      <c r="B152" s="26" t="s">
        <v>371</v>
      </c>
      <c r="C152" s="26" t="s">
        <v>111</v>
      </c>
      <c r="D152" s="26" t="s">
        <v>166</v>
      </c>
      <c r="E152" s="26" t="s">
        <v>179</v>
      </c>
      <c r="F152" s="27">
        <v>0</v>
      </c>
      <c r="G152" s="28">
        <v>248.4</v>
      </c>
      <c r="H152" s="28">
        <v>248.4</v>
      </c>
    </row>
    <row r="153" spans="1:8" s="1" customFormat="1" ht="60">
      <c r="A153" s="25" t="s">
        <v>410</v>
      </c>
      <c r="B153" s="26" t="s">
        <v>371</v>
      </c>
      <c r="C153" s="26" t="s">
        <v>408</v>
      </c>
      <c r="D153" s="26" t="s">
        <v>409</v>
      </c>
      <c r="E153" s="26" t="s">
        <v>179</v>
      </c>
      <c r="F153" s="27">
        <v>84</v>
      </c>
      <c r="G153" s="28">
        <v>87.4</v>
      </c>
      <c r="H153" s="28">
        <v>90.9</v>
      </c>
    </row>
    <row r="154" spans="1:8" s="1" customFormat="1" ht="60">
      <c r="A154" s="25" t="s">
        <v>273</v>
      </c>
      <c r="B154" s="26" t="s">
        <v>371</v>
      </c>
      <c r="C154" s="26" t="s">
        <v>131</v>
      </c>
      <c r="D154" s="26" t="s">
        <v>162</v>
      </c>
      <c r="E154" s="26" t="s">
        <v>179</v>
      </c>
      <c r="F154" s="27">
        <v>6479.8</v>
      </c>
      <c r="G154" s="28">
        <v>0</v>
      </c>
      <c r="H154" s="28">
        <v>0</v>
      </c>
    </row>
    <row r="155" spans="1:8" s="1" customFormat="1" ht="45">
      <c r="A155" s="25" t="s">
        <v>274</v>
      </c>
      <c r="B155" s="26" t="s">
        <v>371</v>
      </c>
      <c r="C155" s="26" t="s">
        <v>131</v>
      </c>
      <c r="D155" s="26" t="s">
        <v>145</v>
      </c>
      <c r="E155" s="26" t="s">
        <v>179</v>
      </c>
      <c r="F155" s="27">
        <v>3000</v>
      </c>
      <c r="G155" s="28">
        <v>3000</v>
      </c>
      <c r="H155" s="28">
        <v>3000</v>
      </c>
    </row>
    <row r="156" spans="1:8" s="1" customFormat="1" ht="60">
      <c r="A156" s="25" t="s">
        <v>275</v>
      </c>
      <c r="B156" s="26" t="s">
        <v>371</v>
      </c>
      <c r="C156" s="26" t="s">
        <v>131</v>
      </c>
      <c r="D156" s="26" t="s">
        <v>140</v>
      </c>
      <c r="E156" s="26" t="s">
        <v>179</v>
      </c>
      <c r="F156" s="27">
        <v>1560</v>
      </c>
      <c r="G156" s="28">
        <v>1560</v>
      </c>
      <c r="H156" s="28">
        <v>1560</v>
      </c>
    </row>
    <row r="157" spans="1:8" s="1" customFormat="1" ht="60">
      <c r="A157" s="25" t="s">
        <v>276</v>
      </c>
      <c r="B157" s="26" t="s">
        <v>371</v>
      </c>
      <c r="C157" s="26" t="s">
        <v>131</v>
      </c>
      <c r="D157" s="26" t="s">
        <v>146</v>
      </c>
      <c r="E157" s="26" t="s">
        <v>179</v>
      </c>
      <c r="F157" s="27">
        <v>1274</v>
      </c>
      <c r="G157" s="28">
        <v>1274</v>
      </c>
      <c r="H157" s="28">
        <v>1274</v>
      </c>
    </row>
    <row r="158" spans="1:8" s="1" customFormat="1" ht="60">
      <c r="A158" s="25" t="s">
        <v>277</v>
      </c>
      <c r="B158" s="26" t="s">
        <v>371</v>
      </c>
      <c r="C158" s="26" t="s">
        <v>131</v>
      </c>
      <c r="D158" s="26" t="s">
        <v>147</v>
      </c>
      <c r="E158" s="26" t="s">
        <v>179</v>
      </c>
      <c r="F158" s="27">
        <v>2300</v>
      </c>
      <c r="G158" s="28">
        <v>2300</v>
      </c>
      <c r="H158" s="28">
        <v>2300</v>
      </c>
    </row>
    <row r="159" spans="1:8" s="1" customFormat="1" ht="45">
      <c r="A159" s="25" t="s">
        <v>278</v>
      </c>
      <c r="B159" s="26" t="s">
        <v>371</v>
      </c>
      <c r="C159" s="26" t="s">
        <v>131</v>
      </c>
      <c r="D159" s="26" t="s">
        <v>148</v>
      </c>
      <c r="E159" s="26" t="s">
        <v>179</v>
      </c>
      <c r="F159" s="27">
        <v>2475</v>
      </c>
      <c r="G159" s="28">
        <v>2475</v>
      </c>
      <c r="H159" s="28">
        <v>2475</v>
      </c>
    </row>
    <row r="160" spans="1:8" s="1" customFormat="1" ht="45">
      <c r="A160" s="25" t="s">
        <v>279</v>
      </c>
      <c r="B160" s="26" t="s">
        <v>371</v>
      </c>
      <c r="C160" s="26" t="s">
        <v>131</v>
      </c>
      <c r="D160" s="26" t="s">
        <v>149</v>
      </c>
      <c r="E160" s="26" t="s">
        <v>179</v>
      </c>
      <c r="F160" s="27">
        <v>12181.2</v>
      </c>
      <c r="G160" s="28">
        <v>12181.2</v>
      </c>
      <c r="H160" s="28">
        <v>12181.2</v>
      </c>
    </row>
    <row r="161" spans="1:8" s="1" customFormat="1" ht="60">
      <c r="A161" s="25" t="s">
        <v>280</v>
      </c>
      <c r="B161" s="26" t="s">
        <v>371</v>
      </c>
      <c r="C161" s="26" t="s">
        <v>131</v>
      </c>
      <c r="D161" s="26" t="s">
        <v>150</v>
      </c>
      <c r="E161" s="26" t="s">
        <v>179</v>
      </c>
      <c r="F161" s="27">
        <v>435</v>
      </c>
      <c r="G161" s="28">
        <v>435</v>
      </c>
      <c r="H161" s="28">
        <v>435</v>
      </c>
    </row>
    <row r="162" spans="1:8" s="1" customFormat="1" ht="60">
      <c r="A162" s="25" t="s">
        <v>281</v>
      </c>
      <c r="B162" s="26" t="s">
        <v>371</v>
      </c>
      <c r="C162" s="26" t="s">
        <v>131</v>
      </c>
      <c r="D162" s="26" t="s">
        <v>151</v>
      </c>
      <c r="E162" s="26" t="s">
        <v>179</v>
      </c>
      <c r="F162" s="27">
        <v>250</v>
      </c>
      <c r="G162" s="28">
        <v>250</v>
      </c>
      <c r="H162" s="28">
        <v>250</v>
      </c>
    </row>
    <row r="163" spans="1:8" s="1" customFormat="1" ht="60">
      <c r="A163" s="25" t="s">
        <v>282</v>
      </c>
      <c r="B163" s="26" t="s">
        <v>371</v>
      </c>
      <c r="C163" s="26" t="s">
        <v>131</v>
      </c>
      <c r="D163" s="26" t="s">
        <v>152</v>
      </c>
      <c r="E163" s="26" t="s">
        <v>179</v>
      </c>
      <c r="F163" s="27">
        <v>520</v>
      </c>
      <c r="G163" s="28">
        <v>520</v>
      </c>
      <c r="H163" s="28">
        <v>520</v>
      </c>
    </row>
    <row r="164" spans="1:8" s="1" customFormat="1" ht="60">
      <c r="A164" s="25" t="s">
        <v>283</v>
      </c>
      <c r="B164" s="26" t="s">
        <v>371</v>
      </c>
      <c r="C164" s="26" t="s">
        <v>131</v>
      </c>
      <c r="D164" s="26" t="s">
        <v>153</v>
      </c>
      <c r="E164" s="26" t="s">
        <v>179</v>
      </c>
      <c r="F164" s="27">
        <v>1780</v>
      </c>
      <c r="G164" s="28">
        <v>1780</v>
      </c>
      <c r="H164" s="28">
        <v>1780</v>
      </c>
    </row>
    <row r="165" spans="1:8" s="1" customFormat="1" ht="60">
      <c r="A165" s="25" t="s">
        <v>284</v>
      </c>
      <c r="B165" s="26" t="s">
        <v>371</v>
      </c>
      <c r="C165" s="26" t="s">
        <v>131</v>
      </c>
      <c r="D165" s="26" t="s">
        <v>154</v>
      </c>
      <c r="E165" s="26" t="s">
        <v>179</v>
      </c>
      <c r="F165" s="27">
        <v>2230</v>
      </c>
      <c r="G165" s="28">
        <v>2230</v>
      </c>
      <c r="H165" s="28">
        <v>2230</v>
      </c>
    </row>
    <row r="166" spans="1:8" s="1" customFormat="1" ht="60">
      <c r="A166" s="25" t="s">
        <v>467</v>
      </c>
      <c r="B166" s="26" t="s">
        <v>371</v>
      </c>
      <c r="C166" s="26" t="s">
        <v>131</v>
      </c>
      <c r="D166" s="26" t="s">
        <v>468</v>
      </c>
      <c r="E166" s="26" t="s">
        <v>179</v>
      </c>
      <c r="F166" s="27">
        <v>500</v>
      </c>
      <c r="G166" s="28">
        <v>500</v>
      </c>
      <c r="H166" s="28">
        <v>500</v>
      </c>
    </row>
    <row r="167" spans="1:8" s="1" customFormat="1" ht="60">
      <c r="A167" s="25" t="s">
        <v>389</v>
      </c>
      <c r="B167" s="26" t="s">
        <v>371</v>
      </c>
      <c r="C167" s="26" t="s">
        <v>131</v>
      </c>
      <c r="D167" s="26" t="s">
        <v>364</v>
      </c>
      <c r="E167" s="26" t="s">
        <v>179</v>
      </c>
      <c r="F167" s="27">
        <v>350</v>
      </c>
      <c r="G167" s="28">
        <v>350</v>
      </c>
      <c r="H167" s="28">
        <v>350</v>
      </c>
    </row>
    <row r="168" spans="1:8" s="1" customFormat="1" ht="75">
      <c r="A168" s="25" t="s">
        <v>285</v>
      </c>
      <c r="B168" s="26" t="s">
        <v>371</v>
      </c>
      <c r="C168" s="26" t="s">
        <v>131</v>
      </c>
      <c r="D168" s="26" t="s">
        <v>68</v>
      </c>
      <c r="E168" s="26" t="s">
        <v>179</v>
      </c>
      <c r="F168" s="27">
        <v>10684.6</v>
      </c>
      <c r="G168" s="28">
        <v>13056.6</v>
      </c>
      <c r="H168" s="28">
        <v>18358.599999999999</v>
      </c>
    </row>
    <row r="169" spans="1:8" s="1" customFormat="1" ht="60">
      <c r="A169" s="25" t="s">
        <v>286</v>
      </c>
      <c r="B169" s="26" t="s">
        <v>371</v>
      </c>
      <c r="C169" s="26" t="s">
        <v>131</v>
      </c>
      <c r="D169" s="26" t="s">
        <v>163</v>
      </c>
      <c r="E169" s="26" t="s">
        <v>179</v>
      </c>
      <c r="F169" s="27">
        <v>450</v>
      </c>
      <c r="G169" s="28">
        <v>450</v>
      </c>
      <c r="H169" s="28">
        <v>450</v>
      </c>
    </row>
    <row r="170" spans="1:8" s="1" customFormat="1" ht="45">
      <c r="A170" s="25" t="s">
        <v>287</v>
      </c>
      <c r="B170" s="26" t="s">
        <v>371</v>
      </c>
      <c r="C170" s="26" t="s">
        <v>131</v>
      </c>
      <c r="D170" s="26" t="s">
        <v>164</v>
      </c>
      <c r="E170" s="26" t="s">
        <v>179</v>
      </c>
      <c r="F170" s="27">
        <v>987</v>
      </c>
      <c r="G170" s="28">
        <v>5167.2</v>
      </c>
      <c r="H170" s="28">
        <v>4984.7</v>
      </c>
    </row>
    <row r="171" spans="1:8" s="1" customFormat="1" ht="60">
      <c r="A171" s="25" t="s">
        <v>288</v>
      </c>
      <c r="B171" s="26" t="s">
        <v>371</v>
      </c>
      <c r="C171" s="26" t="s">
        <v>131</v>
      </c>
      <c r="D171" s="26" t="s">
        <v>155</v>
      </c>
      <c r="E171" s="26" t="s">
        <v>179</v>
      </c>
      <c r="F171" s="27">
        <v>2500</v>
      </c>
      <c r="G171" s="28">
        <v>2500</v>
      </c>
      <c r="H171" s="28">
        <v>2500</v>
      </c>
    </row>
    <row r="172" spans="1:8" s="1" customFormat="1" ht="45">
      <c r="A172" s="25" t="s">
        <v>289</v>
      </c>
      <c r="B172" s="26" t="s">
        <v>371</v>
      </c>
      <c r="C172" s="26" t="s">
        <v>131</v>
      </c>
      <c r="D172" s="26" t="s">
        <v>156</v>
      </c>
      <c r="E172" s="26" t="s">
        <v>179</v>
      </c>
      <c r="F172" s="27">
        <v>400</v>
      </c>
      <c r="G172" s="28">
        <v>400</v>
      </c>
      <c r="H172" s="28">
        <v>400</v>
      </c>
    </row>
    <row r="173" spans="1:8" s="1" customFormat="1" ht="45">
      <c r="A173" s="25" t="s">
        <v>361</v>
      </c>
      <c r="B173" s="26" t="s">
        <v>371</v>
      </c>
      <c r="C173" s="26" t="s">
        <v>131</v>
      </c>
      <c r="D173" s="26" t="s">
        <v>362</v>
      </c>
      <c r="E173" s="26" t="s">
        <v>179</v>
      </c>
      <c r="F173" s="27">
        <v>0</v>
      </c>
      <c r="G173" s="28">
        <v>39055.1</v>
      </c>
      <c r="H173" s="28">
        <v>50737.3</v>
      </c>
    </row>
    <row r="174" spans="1:8" s="1" customFormat="1" ht="75">
      <c r="A174" s="25" t="s">
        <v>290</v>
      </c>
      <c r="B174" s="26" t="s">
        <v>371</v>
      </c>
      <c r="C174" s="26" t="s">
        <v>132</v>
      </c>
      <c r="D174" s="26" t="s">
        <v>138</v>
      </c>
      <c r="E174" s="26" t="s">
        <v>291</v>
      </c>
      <c r="F174" s="27">
        <v>32531.3</v>
      </c>
      <c r="G174" s="28">
        <v>32531.3</v>
      </c>
      <c r="H174" s="28">
        <v>32531.3</v>
      </c>
    </row>
    <row r="175" spans="1:8" s="1" customFormat="1" ht="45">
      <c r="A175" s="25" t="s">
        <v>463</v>
      </c>
      <c r="B175" s="26" t="s">
        <v>371</v>
      </c>
      <c r="C175" s="26" t="s">
        <v>127</v>
      </c>
      <c r="D175" s="26" t="s">
        <v>464</v>
      </c>
      <c r="E175" s="26" t="s">
        <v>179</v>
      </c>
      <c r="F175" s="27">
        <v>2256.9</v>
      </c>
      <c r="G175" s="28">
        <v>4592.1000000000004</v>
      </c>
      <c r="H175" s="28">
        <v>4592.1000000000004</v>
      </c>
    </row>
    <row r="176" spans="1:8" s="1" customFormat="1" ht="60">
      <c r="A176" s="25" t="s">
        <v>450</v>
      </c>
      <c r="B176" s="26" t="s">
        <v>365</v>
      </c>
      <c r="C176" s="26" t="s">
        <v>113</v>
      </c>
      <c r="D176" s="26" t="s">
        <v>451</v>
      </c>
      <c r="E176" s="26" t="s">
        <v>179</v>
      </c>
      <c r="F176" s="27">
        <v>170</v>
      </c>
      <c r="G176" s="28">
        <v>0</v>
      </c>
      <c r="H176" s="28">
        <v>0</v>
      </c>
    </row>
    <row r="177" spans="1:8" s="1" customFormat="1" ht="45">
      <c r="A177" s="25" t="s">
        <v>292</v>
      </c>
      <c r="B177" s="26" t="s">
        <v>371</v>
      </c>
      <c r="C177" s="26" t="s">
        <v>127</v>
      </c>
      <c r="D177" s="26" t="s">
        <v>69</v>
      </c>
      <c r="E177" s="26" t="s">
        <v>179</v>
      </c>
      <c r="F177" s="27">
        <v>750</v>
      </c>
      <c r="G177" s="28">
        <v>1497.6</v>
      </c>
      <c r="H177" s="28">
        <v>1497.6</v>
      </c>
    </row>
    <row r="178" spans="1:8" s="1" customFormat="1" ht="45">
      <c r="A178" s="25" t="s">
        <v>293</v>
      </c>
      <c r="B178" s="26" t="s">
        <v>371</v>
      </c>
      <c r="C178" s="26" t="s">
        <v>127</v>
      </c>
      <c r="D178" s="26" t="s">
        <v>70</v>
      </c>
      <c r="E178" s="26" t="s">
        <v>179</v>
      </c>
      <c r="F178" s="27">
        <v>467.4</v>
      </c>
      <c r="G178" s="28">
        <v>467.4</v>
      </c>
      <c r="H178" s="28">
        <v>467.4</v>
      </c>
    </row>
    <row r="179" spans="1:8" s="1" customFormat="1" ht="45">
      <c r="A179" s="25" t="s">
        <v>294</v>
      </c>
      <c r="B179" s="26" t="s">
        <v>371</v>
      </c>
      <c r="C179" s="26" t="s">
        <v>127</v>
      </c>
      <c r="D179" s="26" t="s">
        <v>71</v>
      </c>
      <c r="E179" s="26" t="s">
        <v>179</v>
      </c>
      <c r="F179" s="27">
        <v>12181.2</v>
      </c>
      <c r="G179" s="28">
        <v>5181.2</v>
      </c>
      <c r="H179" s="28">
        <v>5181.2</v>
      </c>
    </row>
    <row r="180" spans="1:8" s="1" customFormat="1" ht="60">
      <c r="A180" s="25" t="s">
        <v>295</v>
      </c>
      <c r="B180" s="26" t="s">
        <v>371</v>
      </c>
      <c r="C180" s="26" t="s">
        <v>127</v>
      </c>
      <c r="D180" s="26" t="s">
        <v>72</v>
      </c>
      <c r="E180" s="26" t="s">
        <v>179</v>
      </c>
      <c r="F180" s="27">
        <v>1040</v>
      </c>
      <c r="G180" s="28">
        <v>2171.4</v>
      </c>
      <c r="H180" s="28">
        <v>2171.4</v>
      </c>
    </row>
    <row r="181" spans="1:8" s="1" customFormat="1" ht="45">
      <c r="A181" s="25" t="s">
        <v>296</v>
      </c>
      <c r="B181" s="26" t="s">
        <v>371</v>
      </c>
      <c r="C181" s="26" t="s">
        <v>127</v>
      </c>
      <c r="D181" s="26" t="s">
        <v>73</v>
      </c>
      <c r="E181" s="26" t="s">
        <v>181</v>
      </c>
      <c r="F181" s="27">
        <v>10193.200000000001</v>
      </c>
      <c r="G181" s="28">
        <v>9834.7000000000007</v>
      </c>
      <c r="H181" s="28">
        <v>9834.7000000000007</v>
      </c>
    </row>
    <row r="182" spans="1:8" s="2" customFormat="1" ht="75">
      <c r="A182" s="25" t="s">
        <v>403</v>
      </c>
      <c r="B182" s="26" t="s">
        <v>371</v>
      </c>
      <c r="C182" s="26" t="s">
        <v>127</v>
      </c>
      <c r="D182" s="26" t="s">
        <v>399</v>
      </c>
      <c r="E182" s="26" t="s">
        <v>179</v>
      </c>
      <c r="F182" s="27">
        <v>45</v>
      </c>
      <c r="G182" s="28">
        <v>0</v>
      </c>
      <c r="H182" s="28">
        <v>0</v>
      </c>
    </row>
    <row r="183" spans="1:8" s="1" customFormat="1" ht="45">
      <c r="A183" s="25" t="s">
        <v>418</v>
      </c>
      <c r="B183" s="26" t="s">
        <v>371</v>
      </c>
      <c r="C183" s="26" t="s">
        <v>127</v>
      </c>
      <c r="D183" s="26" t="s">
        <v>419</v>
      </c>
      <c r="E183" s="26" t="s">
        <v>179</v>
      </c>
      <c r="F183" s="27">
        <v>818.5</v>
      </c>
      <c r="G183" s="28">
        <v>0</v>
      </c>
      <c r="H183" s="28">
        <v>0</v>
      </c>
    </row>
    <row r="184" spans="1:8" s="1" customFormat="1" ht="60">
      <c r="A184" s="25" t="s">
        <v>351</v>
      </c>
      <c r="B184" s="26" t="s">
        <v>371</v>
      </c>
      <c r="C184" s="26" t="s">
        <v>127</v>
      </c>
      <c r="D184" s="26" t="s">
        <v>390</v>
      </c>
      <c r="E184" s="26" t="s">
        <v>179</v>
      </c>
      <c r="F184" s="27">
        <v>29939.9</v>
      </c>
      <c r="G184" s="28">
        <v>0</v>
      </c>
      <c r="H184" s="28">
        <v>0</v>
      </c>
    </row>
    <row r="185" spans="1:8" s="1" customFormat="1" ht="75">
      <c r="A185" s="25" t="s">
        <v>297</v>
      </c>
      <c r="B185" s="26" t="s">
        <v>371</v>
      </c>
      <c r="C185" s="26" t="s">
        <v>133</v>
      </c>
      <c r="D185" s="26" t="s">
        <v>74</v>
      </c>
      <c r="E185" s="26" t="s">
        <v>176</v>
      </c>
      <c r="F185" s="27">
        <v>10520.6</v>
      </c>
      <c r="G185" s="28">
        <v>10536.6</v>
      </c>
      <c r="H185" s="28">
        <v>10943.3</v>
      </c>
    </row>
    <row r="186" spans="1:8" s="1" customFormat="1" ht="75">
      <c r="A186" s="25" t="s">
        <v>298</v>
      </c>
      <c r="B186" s="26" t="s">
        <v>371</v>
      </c>
      <c r="C186" s="26" t="s">
        <v>133</v>
      </c>
      <c r="D186" s="26" t="s">
        <v>75</v>
      </c>
      <c r="E186" s="26" t="s">
        <v>179</v>
      </c>
      <c r="F186" s="27">
        <v>1104.7</v>
      </c>
      <c r="G186" s="28">
        <v>1794.9</v>
      </c>
      <c r="H186" s="28">
        <v>1802.5</v>
      </c>
    </row>
    <row r="187" spans="1:8" s="1" customFormat="1" ht="75">
      <c r="A187" s="25" t="s">
        <v>299</v>
      </c>
      <c r="B187" s="26" t="s">
        <v>371</v>
      </c>
      <c r="C187" s="26" t="s">
        <v>133</v>
      </c>
      <c r="D187" s="26" t="s">
        <v>75</v>
      </c>
      <c r="E187" s="26" t="s">
        <v>181</v>
      </c>
      <c r="F187" s="27">
        <v>1.6</v>
      </c>
      <c r="G187" s="28">
        <v>1.6</v>
      </c>
      <c r="H187" s="28">
        <v>1.6</v>
      </c>
    </row>
    <row r="188" spans="1:8" s="1" customFormat="1">
      <c r="A188" s="40" t="s">
        <v>76</v>
      </c>
      <c r="B188" s="41" t="s">
        <v>372</v>
      </c>
      <c r="C188" s="41"/>
      <c r="D188" s="41"/>
      <c r="E188" s="41"/>
      <c r="F188" s="42">
        <f>SUM(F189:F234)</f>
        <v>372689.49999999988</v>
      </c>
      <c r="G188" s="42">
        <f>SUM(G189:G234)</f>
        <v>375706.09999999986</v>
      </c>
      <c r="H188" s="42">
        <f>SUM(H189:H234)</f>
        <v>338478.1</v>
      </c>
    </row>
    <row r="189" spans="1:8" s="1" customFormat="1" ht="45">
      <c r="A189" s="25" t="s">
        <v>214</v>
      </c>
      <c r="B189" s="26" t="s">
        <v>372</v>
      </c>
      <c r="C189" s="26" t="s">
        <v>111</v>
      </c>
      <c r="D189" s="26" t="s">
        <v>29</v>
      </c>
      <c r="E189" s="26" t="s">
        <v>203</v>
      </c>
      <c r="F189" s="27">
        <v>37.4</v>
      </c>
      <c r="G189" s="28">
        <v>37.4</v>
      </c>
      <c r="H189" s="28">
        <v>37.4</v>
      </c>
    </row>
    <row r="190" spans="1:8" s="1" customFormat="1" ht="45">
      <c r="A190" s="25" t="s">
        <v>236</v>
      </c>
      <c r="B190" s="26" t="s">
        <v>372</v>
      </c>
      <c r="C190" s="26" t="s">
        <v>111</v>
      </c>
      <c r="D190" s="26" t="s">
        <v>43</v>
      </c>
      <c r="E190" s="26" t="s">
        <v>203</v>
      </c>
      <c r="F190" s="27">
        <v>48.1</v>
      </c>
      <c r="G190" s="28">
        <v>48.1</v>
      </c>
      <c r="H190" s="28">
        <v>48.1</v>
      </c>
    </row>
    <row r="191" spans="1:8" s="1" customFormat="1" ht="45">
      <c r="A191" s="25" t="s">
        <v>300</v>
      </c>
      <c r="B191" s="26" t="s">
        <v>372</v>
      </c>
      <c r="C191" s="26" t="s">
        <v>130</v>
      </c>
      <c r="D191" s="26" t="s">
        <v>77</v>
      </c>
      <c r="E191" s="26" t="s">
        <v>179</v>
      </c>
      <c r="F191" s="27">
        <v>130</v>
      </c>
      <c r="G191" s="28">
        <v>270.39999999999998</v>
      </c>
      <c r="H191" s="28">
        <v>281.2</v>
      </c>
    </row>
    <row r="192" spans="1:8" s="1" customFormat="1" ht="60">
      <c r="A192" s="25" t="s">
        <v>301</v>
      </c>
      <c r="B192" s="26" t="s">
        <v>372</v>
      </c>
      <c r="C192" s="26" t="s">
        <v>130</v>
      </c>
      <c r="D192" s="26" t="s">
        <v>78</v>
      </c>
      <c r="E192" s="26" t="s">
        <v>179</v>
      </c>
      <c r="F192" s="27">
        <v>7.1</v>
      </c>
      <c r="G192" s="28">
        <v>7.5</v>
      </c>
      <c r="H192" s="28">
        <v>7.8</v>
      </c>
    </row>
    <row r="193" spans="1:8" s="1" customFormat="1" ht="60">
      <c r="A193" s="25" t="s">
        <v>302</v>
      </c>
      <c r="B193" s="26" t="s">
        <v>372</v>
      </c>
      <c r="C193" s="26" t="s">
        <v>130</v>
      </c>
      <c r="D193" s="26" t="s">
        <v>78</v>
      </c>
      <c r="E193" s="26" t="s">
        <v>222</v>
      </c>
      <c r="F193" s="27">
        <v>11253.5</v>
      </c>
      <c r="G193" s="28">
        <v>11703.5</v>
      </c>
      <c r="H193" s="28">
        <v>12171.6</v>
      </c>
    </row>
    <row r="194" spans="1:8" s="1" customFormat="1" ht="45">
      <c r="A194" s="25" t="s">
        <v>469</v>
      </c>
      <c r="B194" s="26" t="s">
        <v>372</v>
      </c>
      <c r="C194" s="26" t="s">
        <v>116</v>
      </c>
      <c r="D194" s="26" t="s">
        <v>470</v>
      </c>
      <c r="E194" s="26" t="s">
        <v>203</v>
      </c>
      <c r="F194" s="27">
        <v>823.2</v>
      </c>
      <c r="G194" s="28">
        <v>824.9</v>
      </c>
      <c r="H194" s="28">
        <v>856.6</v>
      </c>
    </row>
    <row r="195" spans="1:8" s="1" customFormat="1" ht="45">
      <c r="A195" s="25" t="s">
        <v>303</v>
      </c>
      <c r="B195" s="26" t="s">
        <v>372</v>
      </c>
      <c r="C195" s="26" t="s">
        <v>134</v>
      </c>
      <c r="D195" s="26" t="s">
        <v>79</v>
      </c>
      <c r="E195" s="26" t="s">
        <v>179</v>
      </c>
      <c r="F195" s="27">
        <v>44</v>
      </c>
      <c r="G195" s="28">
        <v>45.8</v>
      </c>
      <c r="H195" s="28">
        <v>47.6</v>
      </c>
    </row>
    <row r="196" spans="1:8" ht="45">
      <c r="A196" s="25" t="s">
        <v>304</v>
      </c>
      <c r="B196" s="26" t="s">
        <v>372</v>
      </c>
      <c r="C196" s="26" t="s">
        <v>134</v>
      </c>
      <c r="D196" s="26" t="s">
        <v>79</v>
      </c>
      <c r="E196" s="26" t="s">
        <v>305</v>
      </c>
      <c r="F196" s="27">
        <v>4585.3999999999996</v>
      </c>
      <c r="G196" s="28">
        <v>4768.8</v>
      </c>
      <c r="H196" s="28">
        <v>4959.6000000000004</v>
      </c>
    </row>
    <row r="197" spans="1:8" ht="30">
      <c r="A197" s="25" t="s">
        <v>306</v>
      </c>
      <c r="B197" s="26" t="s">
        <v>372</v>
      </c>
      <c r="C197" s="26" t="s">
        <v>135</v>
      </c>
      <c r="D197" s="26" t="s">
        <v>80</v>
      </c>
      <c r="E197" s="26" t="s">
        <v>203</v>
      </c>
      <c r="F197" s="27">
        <v>2293.5</v>
      </c>
      <c r="G197" s="28">
        <v>2363.8000000000002</v>
      </c>
      <c r="H197" s="28">
        <v>2363.8000000000002</v>
      </c>
    </row>
    <row r="198" spans="1:8" ht="45">
      <c r="A198" s="25" t="s">
        <v>307</v>
      </c>
      <c r="B198" s="26" t="s">
        <v>372</v>
      </c>
      <c r="C198" s="26" t="s">
        <v>135</v>
      </c>
      <c r="D198" s="26" t="s">
        <v>157</v>
      </c>
      <c r="E198" s="26" t="s">
        <v>203</v>
      </c>
      <c r="F198" s="27">
        <v>300.7</v>
      </c>
      <c r="G198" s="28">
        <v>300.7</v>
      </c>
      <c r="H198" s="28">
        <v>300.7</v>
      </c>
    </row>
    <row r="199" spans="1:8" ht="60">
      <c r="A199" s="25" t="s">
        <v>308</v>
      </c>
      <c r="B199" s="26" t="s">
        <v>372</v>
      </c>
      <c r="C199" s="26" t="s">
        <v>135</v>
      </c>
      <c r="D199" s="26" t="s">
        <v>81</v>
      </c>
      <c r="E199" s="26" t="s">
        <v>203</v>
      </c>
      <c r="F199" s="27">
        <v>61145.2</v>
      </c>
      <c r="G199" s="28">
        <v>64976.1</v>
      </c>
      <c r="H199" s="28">
        <v>68027.100000000006</v>
      </c>
    </row>
    <row r="200" spans="1:8" ht="45">
      <c r="A200" s="25" t="s">
        <v>309</v>
      </c>
      <c r="B200" s="26" t="s">
        <v>372</v>
      </c>
      <c r="C200" s="26" t="s">
        <v>117</v>
      </c>
      <c r="D200" s="26" t="s">
        <v>82</v>
      </c>
      <c r="E200" s="26" t="s">
        <v>179</v>
      </c>
      <c r="F200" s="27">
        <v>22.2</v>
      </c>
      <c r="G200" s="28">
        <v>23</v>
      </c>
      <c r="H200" s="28">
        <v>23.9</v>
      </c>
    </row>
    <row r="201" spans="1:8" ht="45">
      <c r="A201" s="25" t="s">
        <v>310</v>
      </c>
      <c r="B201" s="26" t="s">
        <v>372</v>
      </c>
      <c r="C201" s="26" t="s">
        <v>117</v>
      </c>
      <c r="D201" s="26" t="s">
        <v>82</v>
      </c>
      <c r="E201" s="26" t="s">
        <v>222</v>
      </c>
      <c r="F201" s="27">
        <v>2388.5</v>
      </c>
      <c r="G201" s="28">
        <v>2484.1</v>
      </c>
      <c r="H201" s="28">
        <v>-23.9</v>
      </c>
    </row>
    <row r="202" spans="1:8" ht="45">
      <c r="A202" s="25" t="s">
        <v>311</v>
      </c>
      <c r="B202" s="26" t="s">
        <v>372</v>
      </c>
      <c r="C202" s="26" t="s">
        <v>117</v>
      </c>
      <c r="D202" s="26" t="s">
        <v>83</v>
      </c>
      <c r="E202" s="26" t="s">
        <v>179</v>
      </c>
      <c r="F202" s="27">
        <v>453.4</v>
      </c>
      <c r="G202" s="28">
        <v>449.80000000000291</v>
      </c>
      <c r="H202" s="28">
        <v>0</v>
      </c>
    </row>
    <row r="203" spans="1:8" ht="45">
      <c r="A203" s="25" t="s">
        <v>312</v>
      </c>
      <c r="B203" s="26" t="s">
        <v>372</v>
      </c>
      <c r="C203" s="26" t="s">
        <v>117</v>
      </c>
      <c r="D203" s="26" t="s">
        <v>83</v>
      </c>
      <c r="E203" s="26" t="s">
        <v>222</v>
      </c>
      <c r="F203" s="27">
        <v>43018.799999999996</v>
      </c>
      <c r="G203" s="28">
        <v>43016.1</v>
      </c>
      <c r="H203" s="28">
        <v>0</v>
      </c>
    </row>
    <row r="204" spans="1:8" ht="45">
      <c r="A204" s="25" t="s">
        <v>313</v>
      </c>
      <c r="B204" s="26" t="s">
        <v>372</v>
      </c>
      <c r="C204" s="26" t="s">
        <v>117</v>
      </c>
      <c r="D204" s="26" t="s">
        <v>84</v>
      </c>
      <c r="E204" s="26" t="s">
        <v>179</v>
      </c>
      <c r="F204" s="27">
        <v>740.4</v>
      </c>
      <c r="G204" s="28">
        <v>664.8</v>
      </c>
      <c r="H204" s="28">
        <v>690</v>
      </c>
    </row>
    <row r="205" spans="1:8" ht="45">
      <c r="A205" s="25" t="s">
        <v>314</v>
      </c>
      <c r="B205" s="26" t="s">
        <v>372</v>
      </c>
      <c r="C205" s="26" t="s">
        <v>117</v>
      </c>
      <c r="D205" s="26" t="s">
        <v>84</v>
      </c>
      <c r="E205" s="26" t="s">
        <v>222</v>
      </c>
      <c r="F205" s="27">
        <v>95052.400000000009</v>
      </c>
      <c r="G205" s="28">
        <v>98768</v>
      </c>
      <c r="H205" s="28">
        <v>102521.2</v>
      </c>
    </row>
    <row r="206" spans="1:8" ht="45">
      <c r="A206" s="25" t="s">
        <v>315</v>
      </c>
      <c r="B206" s="26" t="s">
        <v>372</v>
      </c>
      <c r="C206" s="26" t="s">
        <v>117</v>
      </c>
      <c r="D206" s="26" t="s">
        <v>85</v>
      </c>
      <c r="E206" s="26" t="s">
        <v>179</v>
      </c>
      <c r="F206" s="27">
        <v>5.5</v>
      </c>
      <c r="G206" s="28">
        <v>5.7</v>
      </c>
      <c r="H206" s="28">
        <v>6</v>
      </c>
    </row>
    <row r="207" spans="1:8" ht="45">
      <c r="A207" s="25" t="s">
        <v>316</v>
      </c>
      <c r="B207" s="26" t="s">
        <v>372</v>
      </c>
      <c r="C207" s="26" t="s">
        <v>117</v>
      </c>
      <c r="D207" s="26" t="s">
        <v>85</v>
      </c>
      <c r="E207" s="26" t="s">
        <v>222</v>
      </c>
      <c r="F207" s="27">
        <v>465.9</v>
      </c>
      <c r="G207" s="28">
        <v>484.6</v>
      </c>
      <c r="H207" s="28">
        <v>503.9</v>
      </c>
    </row>
    <row r="208" spans="1:8" ht="45">
      <c r="A208" s="25" t="s">
        <v>354</v>
      </c>
      <c r="B208" s="26" t="s">
        <v>372</v>
      </c>
      <c r="C208" s="26" t="s">
        <v>117</v>
      </c>
      <c r="D208" s="26" t="s">
        <v>172</v>
      </c>
      <c r="E208" s="26" t="s">
        <v>179</v>
      </c>
      <c r="F208" s="27">
        <v>7.5</v>
      </c>
      <c r="G208" s="28">
        <v>5.5</v>
      </c>
      <c r="H208" s="28">
        <v>5.7</v>
      </c>
    </row>
    <row r="209" spans="1:8" ht="45">
      <c r="A209" s="25" t="s">
        <v>319</v>
      </c>
      <c r="B209" s="26" t="s">
        <v>372</v>
      </c>
      <c r="C209" s="26" t="s">
        <v>117</v>
      </c>
      <c r="D209" s="26" t="s">
        <v>172</v>
      </c>
      <c r="E209" s="26" t="s">
        <v>222</v>
      </c>
      <c r="F209" s="27">
        <v>501.9</v>
      </c>
      <c r="G209" s="28">
        <v>524.29999999999995</v>
      </c>
      <c r="H209" s="28">
        <v>545.5</v>
      </c>
    </row>
    <row r="210" spans="1:8" ht="45">
      <c r="A210" s="25" t="s">
        <v>320</v>
      </c>
      <c r="B210" s="26" t="s">
        <v>372</v>
      </c>
      <c r="C210" s="26" t="s">
        <v>117</v>
      </c>
      <c r="D210" s="26" t="s">
        <v>173</v>
      </c>
      <c r="E210" s="26" t="s">
        <v>179</v>
      </c>
      <c r="F210" s="27">
        <v>11.7</v>
      </c>
      <c r="G210" s="28">
        <v>11.6</v>
      </c>
      <c r="H210" s="28">
        <v>12.2</v>
      </c>
    </row>
    <row r="211" spans="1:8" ht="45">
      <c r="A211" s="25" t="s">
        <v>321</v>
      </c>
      <c r="B211" s="26" t="s">
        <v>372</v>
      </c>
      <c r="C211" s="26" t="s">
        <v>117</v>
      </c>
      <c r="D211" s="26" t="s">
        <v>173</v>
      </c>
      <c r="E211" s="26" t="s">
        <v>222</v>
      </c>
      <c r="F211" s="27">
        <v>873.19999999999993</v>
      </c>
      <c r="G211" s="28">
        <v>907.6</v>
      </c>
      <c r="H211" s="28">
        <v>942.4</v>
      </c>
    </row>
    <row r="212" spans="1:8" ht="60">
      <c r="A212" s="25" t="s">
        <v>322</v>
      </c>
      <c r="B212" s="26" t="s">
        <v>372</v>
      </c>
      <c r="C212" s="26" t="s">
        <v>117</v>
      </c>
      <c r="D212" s="26" t="s">
        <v>174</v>
      </c>
      <c r="E212" s="26" t="s">
        <v>179</v>
      </c>
      <c r="F212" s="27">
        <v>176.2</v>
      </c>
      <c r="G212" s="28">
        <v>170.7</v>
      </c>
      <c r="H212" s="28">
        <v>177.9</v>
      </c>
    </row>
    <row r="213" spans="1:8" ht="60">
      <c r="A213" s="25" t="s">
        <v>323</v>
      </c>
      <c r="B213" s="26" t="s">
        <v>372</v>
      </c>
      <c r="C213" s="26" t="s">
        <v>117</v>
      </c>
      <c r="D213" s="26" t="s">
        <v>174</v>
      </c>
      <c r="E213" s="26" t="s">
        <v>222</v>
      </c>
      <c r="F213" s="27">
        <v>16700</v>
      </c>
      <c r="G213" s="28">
        <v>17327.7</v>
      </c>
      <c r="H213" s="28">
        <v>17968.599999999999</v>
      </c>
    </row>
    <row r="214" spans="1:8" ht="60">
      <c r="A214" s="25" t="s">
        <v>317</v>
      </c>
      <c r="B214" s="26" t="s">
        <v>372</v>
      </c>
      <c r="C214" s="26" t="s">
        <v>117</v>
      </c>
      <c r="D214" s="26" t="s">
        <v>349</v>
      </c>
      <c r="E214" s="26" t="s">
        <v>179</v>
      </c>
      <c r="F214" s="27">
        <v>567.1</v>
      </c>
      <c r="G214" s="28">
        <v>545.9</v>
      </c>
      <c r="H214" s="28">
        <v>515.5</v>
      </c>
    </row>
    <row r="215" spans="1:8" ht="60">
      <c r="A215" s="25" t="s">
        <v>318</v>
      </c>
      <c r="B215" s="26" t="s">
        <v>372</v>
      </c>
      <c r="C215" s="26" t="s">
        <v>117</v>
      </c>
      <c r="D215" s="26" t="s">
        <v>349</v>
      </c>
      <c r="E215" s="26" t="s">
        <v>222</v>
      </c>
      <c r="F215" s="27">
        <v>59643.9</v>
      </c>
      <c r="G215" s="28">
        <v>61916.6</v>
      </c>
      <c r="H215" s="28">
        <v>64291.9</v>
      </c>
    </row>
    <row r="216" spans="1:8" ht="45">
      <c r="A216" s="25" t="s">
        <v>324</v>
      </c>
      <c r="B216" s="26" t="s">
        <v>372</v>
      </c>
      <c r="C216" s="26" t="s">
        <v>118</v>
      </c>
      <c r="D216" s="26" t="s">
        <v>86</v>
      </c>
      <c r="E216" s="26" t="s">
        <v>179</v>
      </c>
      <c r="F216" s="27">
        <v>73</v>
      </c>
      <c r="G216" s="28">
        <v>75.7</v>
      </c>
      <c r="H216" s="28">
        <v>78.7</v>
      </c>
    </row>
    <row r="217" spans="1:8" ht="45">
      <c r="A217" s="25" t="s">
        <v>325</v>
      </c>
      <c r="B217" s="26" t="s">
        <v>372</v>
      </c>
      <c r="C217" s="26" t="s">
        <v>118</v>
      </c>
      <c r="D217" s="26" t="s">
        <v>86</v>
      </c>
      <c r="E217" s="26" t="s">
        <v>222</v>
      </c>
      <c r="F217" s="27">
        <v>6902.1</v>
      </c>
      <c r="G217" s="28">
        <v>7173.8</v>
      </c>
      <c r="H217" s="28">
        <v>7456.7</v>
      </c>
    </row>
    <row r="218" spans="1:8" ht="45">
      <c r="A218" s="37" t="s">
        <v>426</v>
      </c>
      <c r="B218" s="26" t="s">
        <v>372</v>
      </c>
      <c r="C218" s="26" t="s">
        <v>118</v>
      </c>
      <c r="D218" s="26" t="s">
        <v>428</v>
      </c>
      <c r="E218" s="26" t="s">
        <v>179</v>
      </c>
      <c r="F218" s="27">
        <v>28.3</v>
      </c>
      <c r="G218" s="28">
        <v>38.1</v>
      </c>
      <c r="H218" s="28">
        <v>43.1</v>
      </c>
    </row>
    <row r="219" spans="1:8" ht="45">
      <c r="A219" s="37" t="s">
        <v>427</v>
      </c>
      <c r="B219" s="26" t="s">
        <v>372</v>
      </c>
      <c r="C219" s="26" t="s">
        <v>118</v>
      </c>
      <c r="D219" s="26" t="s">
        <v>428</v>
      </c>
      <c r="E219" s="26" t="s">
        <v>222</v>
      </c>
      <c r="F219" s="27">
        <v>3219</v>
      </c>
      <c r="G219" s="28">
        <v>3341.9</v>
      </c>
      <c r="H219" s="28">
        <v>3472.8</v>
      </c>
    </row>
    <row r="220" spans="1:8" ht="45">
      <c r="A220" s="25" t="s">
        <v>326</v>
      </c>
      <c r="B220" s="26" t="s">
        <v>372</v>
      </c>
      <c r="C220" s="26" t="s">
        <v>118</v>
      </c>
      <c r="D220" s="26" t="s">
        <v>87</v>
      </c>
      <c r="E220" s="26" t="s">
        <v>222</v>
      </c>
      <c r="F220" s="27">
        <v>17615.900000000001</v>
      </c>
      <c r="G220" s="28">
        <v>18330.099999999999</v>
      </c>
      <c r="H220" s="28">
        <v>19069.400000000001</v>
      </c>
    </row>
    <row r="221" spans="1:8" ht="60">
      <c r="A221" s="37" t="s">
        <v>429</v>
      </c>
      <c r="B221" s="26" t="s">
        <v>372</v>
      </c>
      <c r="C221" s="26" t="s">
        <v>118</v>
      </c>
      <c r="D221" s="26" t="s">
        <v>431</v>
      </c>
      <c r="E221" s="26" t="s">
        <v>179</v>
      </c>
      <c r="F221" s="27">
        <v>39</v>
      </c>
      <c r="G221" s="28">
        <v>51.1</v>
      </c>
      <c r="H221" s="28">
        <v>53.1</v>
      </c>
    </row>
    <row r="222" spans="1:8" ht="60">
      <c r="A222" s="37" t="s">
        <v>430</v>
      </c>
      <c r="B222" s="26" t="s">
        <v>372</v>
      </c>
      <c r="C222" s="26" t="s">
        <v>118</v>
      </c>
      <c r="D222" s="26" t="s">
        <v>431</v>
      </c>
      <c r="E222" s="26" t="s">
        <v>222</v>
      </c>
      <c r="F222" s="27">
        <v>4112.8</v>
      </c>
      <c r="G222" s="28">
        <v>4266.7999999999993</v>
      </c>
      <c r="H222" s="28">
        <v>4437.5</v>
      </c>
    </row>
    <row r="223" spans="1:8" ht="60">
      <c r="A223" s="37" t="s">
        <v>432</v>
      </c>
      <c r="B223" s="26" t="s">
        <v>372</v>
      </c>
      <c r="C223" s="26" t="s">
        <v>118</v>
      </c>
      <c r="D223" s="26" t="s">
        <v>434</v>
      </c>
      <c r="E223" s="26" t="s">
        <v>179</v>
      </c>
      <c r="F223" s="27">
        <v>4.2</v>
      </c>
      <c r="G223" s="28">
        <v>4.0999999999999996</v>
      </c>
      <c r="H223" s="28">
        <v>4.3</v>
      </c>
    </row>
    <row r="224" spans="1:8" ht="60">
      <c r="A224" s="37" t="s">
        <v>433</v>
      </c>
      <c r="B224" s="26" t="s">
        <v>372</v>
      </c>
      <c r="C224" s="26" t="s">
        <v>118</v>
      </c>
      <c r="D224" s="26" t="s">
        <v>434</v>
      </c>
      <c r="E224" s="26" t="s">
        <v>222</v>
      </c>
      <c r="F224" s="27">
        <v>444</v>
      </c>
      <c r="G224" s="28">
        <v>462.29999999999995</v>
      </c>
      <c r="H224" s="28">
        <v>480.9</v>
      </c>
    </row>
    <row r="225" spans="1:8" ht="90">
      <c r="A225" s="37" t="s">
        <v>435</v>
      </c>
      <c r="B225" s="26" t="s">
        <v>372</v>
      </c>
      <c r="C225" s="26" t="s">
        <v>118</v>
      </c>
      <c r="D225" s="26" t="s">
        <v>436</v>
      </c>
      <c r="E225" s="26" t="s">
        <v>179</v>
      </c>
      <c r="F225" s="35">
        <v>107.8</v>
      </c>
      <c r="G225" s="35">
        <v>139.6</v>
      </c>
      <c r="H225" s="35">
        <v>0</v>
      </c>
    </row>
    <row r="226" spans="1:8" ht="45">
      <c r="A226" s="25" t="s">
        <v>404</v>
      </c>
      <c r="B226" s="26" t="s">
        <v>372</v>
      </c>
      <c r="C226" s="26" t="s">
        <v>118</v>
      </c>
      <c r="D226" s="26" t="s">
        <v>392</v>
      </c>
      <c r="E226" s="26" t="s">
        <v>179</v>
      </c>
      <c r="F226" s="27">
        <v>0.8</v>
      </c>
      <c r="G226" s="28">
        <v>0</v>
      </c>
      <c r="H226" s="28">
        <v>0</v>
      </c>
    </row>
    <row r="227" spans="1:8" ht="45">
      <c r="A227" s="25" t="s">
        <v>391</v>
      </c>
      <c r="B227" s="26" t="s">
        <v>372</v>
      </c>
      <c r="C227" s="26" t="s">
        <v>118</v>
      </c>
      <c r="D227" s="26" t="s">
        <v>392</v>
      </c>
      <c r="E227" s="26" t="s">
        <v>222</v>
      </c>
      <c r="F227" s="27">
        <v>79</v>
      </c>
      <c r="G227" s="28">
        <v>20.8</v>
      </c>
      <c r="H227" s="28">
        <v>0</v>
      </c>
    </row>
    <row r="228" spans="1:8" ht="45">
      <c r="A228" s="25" t="s">
        <v>355</v>
      </c>
      <c r="B228" s="26" t="s">
        <v>372</v>
      </c>
      <c r="C228" s="26" t="s">
        <v>118</v>
      </c>
      <c r="D228" s="26" t="s">
        <v>136</v>
      </c>
      <c r="E228" s="26" t="s">
        <v>305</v>
      </c>
      <c r="F228" s="27">
        <v>14290.8</v>
      </c>
      <c r="G228" s="28">
        <v>4005.2</v>
      </c>
      <c r="H228" s="28">
        <v>0</v>
      </c>
    </row>
    <row r="229" spans="1:8" ht="45">
      <c r="A229" s="25" t="s">
        <v>327</v>
      </c>
      <c r="B229" s="26" t="s">
        <v>372</v>
      </c>
      <c r="C229" s="26" t="s">
        <v>119</v>
      </c>
      <c r="D229" s="26" t="s">
        <v>88</v>
      </c>
      <c r="E229" s="26" t="s">
        <v>176</v>
      </c>
      <c r="F229" s="27">
        <v>327</v>
      </c>
      <c r="G229" s="28">
        <v>80.599999999999994</v>
      </c>
      <c r="H229" s="28">
        <v>83.8</v>
      </c>
    </row>
    <row r="230" spans="1:8" ht="45">
      <c r="A230" s="25" t="s">
        <v>405</v>
      </c>
      <c r="B230" s="26" t="s">
        <v>372</v>
      </c>
      <c r="C230" s="26" t="s">
        <v>119</v>
      </c>
      <c r="D230" s="26" t="s">
        <v>89</v>
      </c>
      <c r="E230" s="26" t="s">
        <v>179</v>
      </c>
      <c r="F230" s="27">
        <v>656.3</v>
      </c>
      <c r="G230" s="28">
        <v>656.9</v>
      </c>
      <c r="H230" s="28">
        <v>658.7</v>
      </c>
    </row>
    <row r="231" spans="1:8" ht="45">
      <c r="A231" s="25" t="s">
        <v>328</v>
      </c>
      <c r="B231" s="26" t="s">
        <v>372</v>
      </c>
      <c r="C231" s="26" t="s">
        <v>119</v>
      </c>
      <c r="D231" s="26" t="s">
        <v>89</v>
      </c>
      <c r="E231" s="26" t="s">
        <v>181</v>
      </c>
      <c r="F231" s="27">
        <v>22.6</v>
      </c>
      <c r="G231" s="28">
        <v>22.6</v>
      </c>
      <c r="H231" s="28">
        <v>22.6</v>
      </c>
    </row>
    <row r="232" spans="1:8" ht="45">
      <c r="A232" s="25" t="s">
        <v>329</v>
      </c>
      <c r="B232" s="26" t="s">
        <v>372</v>
      </c>
      <c r="C232" s="26" t="s">
        <v>119</v>
      </c>
      <c r="D232" s="26" t="s">
        <v>90</v>
      </c>
      <c r="E232" s="26" t="s">
        <v>176</v>
      </c>
      <c r="F232" s="27">
        <v>22114.799999999999</v>
      </c>
      <c r="G232" s="28">
        <v>22941.7</v>
      </c>
      <c r="H232" s="28">
        <v>23832.800000000003</v>
      </c>
    </row>
    <row r="233" spans="1:8" ht="45">
      <c r="A233" s="25" t="s">
        <v>330</v>
      </c>
      <c r="B233" s="26" t="s">
        <v>372</v>
      </c>
      <c r="C233" s="26" t="s">
        <v>119</v>
      </c>
      <c r="D233" s="26" t="s">
        <v>90</v>
      </c>
      <c r="E233" s="26" t="s">
        <v>179</v>
      </c>
      <c r="F233" s="27">
        <v>1354.8</v>
      </c>
      <c r="G233" s="28">
        <v>1441.2</v>
      </c>
      <c r="H233" s="28">
        <v>1500.8</v>
      </c>
    </row>
    <row r="234" spans="1:8" ht="45">
      <c r="A234" s="29" t="s">
        <v>331</v>
      </c>
      <c r="B234" s="30" t="s">
        <v>372</v>
      </c>
      <c r="C234" s="30" t="s">
        <v>119</v>
      </c>
      <c r="D234" s="30" t="s">
        <v>90</v>
      </c>
      <c r="E234" s="30" t="s">
        <v>181</v>
      </c>
      <c r="F234" s="27">
        <v>0.6</v>
      </c>
      <c r="G234" s="28">
        <v>0.6</v>
      </c>
      <c r="H234" s="28">
        <v>0.6</v>
      </c>
    </row>
    <row r="235" spans="1:8">
      <c r="A235" s="40" t="s">
        <v>91</v>
      </c>
      <c r="B235" s="41" t="s">
        <v>373</v>
      </c>
      <c r="C235" s="41"/>
      <c r="D235" s="41"/>
      <c r="E235" s="41"/>
      <c r="F235" s="42">
        <f>SUM(F236:F246)</f>
        <v>10421.499999999998</v>
      </c>
      <c r="G235" s="42">
        <f>SUM(G236:G246)</f>
        <v>12061.5</v>
      </c>
      <c r="H235" s="42">
        <f>SUM(H236:H246)</f>
        <v>12401.5</v>
      </c>
    </row>
    <row r="236" spans="1:8" ht="60">
      <c r="A236" s="25" t="s">
        <v>332</v>
      </c>
      <c r="B236" s="26" t="s">
        <v>373</v>
      </c>
      <c r="C236" s="26" t="s">
        <v>108</v>
      </c>
      <c r="D236" s="26" t="s">
        <v>92</v>
      </c>
      <c r="E236" s="26" t="s">
        <v>176</v>
      </c>
      <c r="F236" s="27">
        <v>7940.3</v>
      </c>
      <c r="G236" s="28">
        <v>7949</v>
      </c>
      <c r="H236" s="28">
        <v>8248</v>
      </c>
    </row>
    <row r="237" spans="1:8" ht="75">
      <c r="A237" s="25" t="s">
        <v>333</v>
      </c>
      <c r="B237" s="26" t="s">
        <v>373</v>
      </c>
      <c r="C237" s="26" t="s">
        <v>108</v>
      </c>
      <c r="D237" s="26" t="s">
        <v>159</v>
      </c>
      <c r="E237" s="26" t="s">
        <v>179</v>
      </c>
      <c r="F237" s="27">
        <v>948</v>
      </c>
      <c r="G237" s="28">
        <v>1043</v>
      </c>
      <c r="H237" s="28">
        <v>1081</v>
      </c>
    </row>
    <row r="238" spans="1:8" ht="75">
      <c r="A238" s="25" t="s">
        <v>334</v>
      </c>
      <c r="B238" s="26" t="s">
        <v>373</v>
      </c>
      <c r="C238" s="26" t="s">
        <v>108</v>
      </c>
      <c r="D238" s="26" t="s">
        <v>93</v>
      </c>
      <c r="E238" s="26" t="s">
        <v>179</v>
      </c>
      <c r="F238" s="27">
        <v>55</v>
      </c>
      <c r="G238" s="28">
        <v>25</v>
      </c>
      <c r="H238" s="28">
        <v>25</v>
      </c>
    </row>
    <row r="239" spans="1:8" ht="60">
      <c r="A239" s="25" t="s">
        <v>335</v>
      </c>
      <c r="B239" s="26" t="s">
        <v>373</v>
      </c>
      <c r="C239" s="26" t="s">
        <v>108</v>
      </c>
      <c r="D239" s="26" t="s">
        <v>94</v>
      </c>
      <c r="E239" s="26" t="s">
        <v>179</v>
      </c>
      <c r="F239" s="27">
        <v>100</v>
      </c>
      <c r="G239" s="28">
        <v>50</v>
      </c>
      <c r="H239" s="28">
        <v>50</v>
      </c>
    </row>
    <row r="240" spans="1:8" ht="60">
      <c r="A240" s="25" t="s">
        <v>336</v>
      </c>
      <c r="B240" s="26" t="s">
        <v>373</v>
      </c>
      <c r="C240" s="26" t="s">
        <v>108</v>
      </c>
      <c r="D240" s="26" t="s">
        <v>95</v>
      </c>
      <c r="E240" s="26" t="s">
        <v>179</v>
      </c>
      <c r="F240" s="27">
        <v>107.3</v>
      </c>
      <c r="G240" s="28">
        <v>50</v>
      </c>
      <c r="H240" s="28">
        <v>50</v>
      </c>
    </row>
    <row r="241" spans="1:8" ht="75">
      <c r="A241" s="25" t="s">
        <v>337</v>
      </c>
      <c r="B241" s="26" t="s">
        <v>373</v>
      </c>
      <c r="C241" s="26" t="s">
        <v>108</v>
      </c>
      <c r="D241" s="26" t="s">
        <v>96</v>
      </c>
      <c r="E241" s="26" t="s">
        <v>179</v>
      </c>
      <c r="F241" s="27">
        <v>10</v>
      </c>
      <c r="G241" s="28">
        <v>10</v>
      </c>
      <c r="H241" s="28">
        <v>10</v>
      </c>
    </row>
    <row r="242" spans="1:8" ht="75">
      <c r="A242" s="25" t="s">
        <v>338</v>
      </c>
      <c r="B242" s="26" t="s">
        <v>373</v>
      </c>
      <c r="C242" s="26" t="s">
        <v>108</v>
      </c>
      <c r="D242" s="26" t="s">
        <v>97</v>
      </c>
      <c r="E242" s="26" t="s">
        <v>179</v>
      </c>
      <c r="F242" s="27">
        <v>26.4</v>
      </c>
      <c r="G242" s="28">
        <v>35</v>
      </c>
      <c r="H242" s="28">
        <v>35</v>
      </c>
    </row>
    <row r="243" spans="1:8" ht="60">
      <c r="A243" s="25" t="s">
        <v>339</v>
      </c>
      <c r="B243" s="26" t="s">
        <v>373</v>
      </c>
      <c r="C243" s="26" t="s">
        <v>108</v>
      </c>
      <c r="D243" s="26" t="s">
        <v>98</v>
      </c>
      <c r="E243" s="26" t="s">
        <v>179</v>
      </c>
      <c r="F243" s="27">
        <v>55</v>
      </c>
      <c r="G243" s="28">
        <v>0</v>
      </c>
      <c r="H243" s="28">
        <v>0</v>
      </c>
    </row>
    <row r="244" spans="1:8" ht="60">
      <c r="A244" s="25" t="s">
        <v>340</v>
      </c>
      <c r="B244" s="26" t="s">
        <v>373</v>
      </c>
      <c r="C244" s="26" t="s">
        <v>108</v>
      </c>
      <c r="D244" s="26" t="s">
        <v>99</v>
      </c>
      <c r="E244" s="26" t="s">
        <v>179</v>
      </c>
      <c r="F244" s="27">
        <v>54</v>
      </c>
      <c r="G244" s="28">
        <v>74</v>
      </c>
      <c r="H244" s="28">
        <v>77</v>
      </c>
    </row>
    <row r="245" spans="1:8" ht="60">
      <c r="A245" s="25" t="s">
        <v>341</v>
      </c>
      <c r="B245" s="26" t="s">
        <v>373</v>
      </c>
      <c r="C245" s="26" t="s">
        <v>108</v>
      </c>
      <c r="D245" s="26" t="s">
        <v>100</v>
      </c>
      <c r="E245" s="26" t="s">
        <v>181</v>
      </c>
      <c r="F245" s="27">
        <v>125.5</v>
      </c>
      <c r="G245" s="28">
        <v>125.5</v>
      </c>
      <c r="H245" s="28">
        <v>125.5</v>
      </c>
    </row>
    <row r="246" spans="1:8" ht="90">
      <c r="A246" s="25" t="s">
        <v>342</v>
      </c>
      <c r="B246" s="26" t="s">
        <v>373</v>
      </c>
      <c r="C246" s="26" t="s">
        <v>112</v>
      </c>
      <c r="D246" s="26" t="s">
        <v>101</v>
      </c>
      <c r="E246" s="26" t="s">
        <v>179</v>
      </c>
      <c r="F246" s="27">
        <v>1000</v>
      </c>
      <c r="G246" s="28">
        <v>2700</v>
      </c>
      <c r="H246" s="28">
        <v>2700</v>
      </c>
    </row>
    <row r="247" spans="1:8">
      <c r="A247" s="40" t="s">
        <v>102</v>
      </c>
      <c r="B247" s="41" t="s">
        <v>393</v>
      </c>
      <c r="C247" s="41"/>
      <c r="D247" s="41"/>
      <c r="E247" s="41"/>
      <c r="F247" s="42">
        <f>SUM(F248:F251)</f>
        <v>232.1</v>
      </c>
      <c r="G247" s="42">
        <f>SUM(G248:G251)</f>
        <v>15905.600000000002</v>
      </c>
      <c r="H247" s="42">
        <f>SUM(H248:H251)</f>
        <v>22241</v>
      </c>
    </row>
    <row r="248" spans="1:8" ht="60">
      <c r="A248" s="25" t="s">
        <v>183</v>
      </c>
      <c r="B248" s="26" t="s">
        <v>393</v>
      </c>
      <c r="C248" s="26" t="s">
        <v>108</v>
      </c>
      <c r="D248" s="26" t="s">
        <v>11</v>
      </c>
      <c r="E248" s="26" t="s">
        <v>179</v>
      </c>
      <c r="F248" s="27">
        <v>228.1</v>
      </c>
      <c r="G248" s="28">
        <v>228.1</v>
      </c>
      <c r="H248" s="28">
        <v>228.1</v>
      </c>
    </row>
    <row r="249" spans="1:8" ht="45">
      <c r="A249" s="25" t="s">
        <v>449</v>
      </c>
      <c r="B249" s="26" t="s">
        <v>393</v>
      </c>
      <c r="C249" s="26" t="s">
        <v>108</v>
      </c>
      <c r="D249" s="26" t="s">
        <v>11</v>
      </c>
      <c r="E249" s="26" t="s">
        <v>181</v>
      </c>
      <c r="F249" s="27">
        <v>4</v>
      </c>
      <c r="G249" s="28">
        <v>4</v>
      </c>
      <c r="H249" s="28">
        <v>4</v>
      </c>
    </row>
    <row r="250" spans="1:8" ht="30">
      <c r="A250" s="25" t="s">
        <v>233</v>
      </c>
      <c r="B250" s="26" t="s">
        <v>368</v>
      </c>
      <c r="C250" s="26" t="s">
        <v>108</v>
      </c>
      <c r="D250" s="26" t="s">
        <v>40</v>
      </c>
      <c r="E250" s="26" t="s">
        <v>228</v>
      </c>
      <c r="F250" s="27">
        <v>0</v>
      </c>
      <c r="G250" s="28">
        <v>11307.7</v>
      </c>
      <c r="H250" s="28">
        <v>22008.9</v>
      </c>
    </row>
    <row r="251" spans="1:8" ht="45">
      <c r="A251" s="25" t="s">
        <v>227</v>
      </c>
      <c r="B251" s="26" t="s">
        <v>368</v>
      </c>
      <c r="C251" s="26" t="s">
        <v>170</v>
      </c>
      <c r="D251" s="26" t="s">
        <v>171</v>
      </c>
      <c r="E251" s="26" t="s">
        <v>228</v>
      </c>
      <c r="F251" s="27">
        <v>0</v>
      </c>
      <c r="G251" s="28">
        <v>4365.8</v>
      </c>
      <c r="H251" s="28">
        <v>0</v>
      </c>
    </row>
  </sheetData>
  <mergeCells count="6">
    <mergeCell ref="F1:H1"/>
    <mergeCell ref="A2:H2"/>
    <mergeCell ref="A4:A5"/>
    <mergeCell ref="F4:F5"/>
    <mergeCell ref="G4:H4"/>
    <mergeCell ref="B4:E4"/>
  </mergeCells>
  <pageMargins left="0.23622047244094491" right="0.27559055118110237" top="0.51181102362204722" bottom="0.39370078740157483" header="0.35433070866141736" footer="0.23622047244094491"/>
  <pageSetup paperSize="8" scale="65" fitToHeight="0" orientation="portrait" r:id="rId1"/>
  <headerFooter>
    <oddFooter>&amp;L]&amp;R&amp;P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Все года</vt:lpstr>
      <vt:lpstr>'Все года'!Заголовки_для_печати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rep:2.46.2.81</dc:description>
  <cp:lastModifiedBy>Ольга Александровна Давыдова</cp:lastModifiedBy>
  <cp:lastPrinted>2023-07-19T11:36:51Z</cp:lastPrinted>
  <dcterms:created xsi:type="dcterms:W3CDTF">2018-12-25T11:30:46Z</dcterms:created>
  <dcterms:modified xsi:type="dcterms:W3CDTF">2023-10-30T11:35:40Z</dcterms:modified>
</cp:coreProperties>
</file>